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480" windowHeight="10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<sst xmlns="http://schemas.openxmlformats.org/spreadsheetml/2006/main" count="283" uniqueCount="199">
  <si>
    <t>COMUNE DI SCANDICCI</t>
  </si>
  <si>
    <t>Risultati per sezione</t>
  </si>
  <si>
    <t>Partito / Canditato</t>
  </si>
  <si>
    <t>Sezione 01</t>
  </si>
  <si>
    <t>Sezione 02</t>
  </si>
  <si>
    <t>Sezione 03</t>
  </si>
  <si>
    <t>Sezione 04</t>
  </si>
  <si>
    <t>Sezione 05</t>
  </si>
  <si>
    <t>Sezione 06</t>
  </si>
  <si>
    <t>Sezione 07</t>
  </si>
  <si>
    <t>Sezione 08</t>
  </si>
  <si>
    <t>Sezione 09</t>
  </si>
  <si>
    <t>Sezione 10</t>
  </si>
  <si>
    <t>Sezione 11</t>
  </si>
  <si>
    <t>Sezione 12</t>
  </si>
  <si>
    <t>Sezione 13</t>
  </si>
  <si>
    <t>Sezione 14</t>
  </si>
  <si>
    <t>Sezione 15</t>
  </si>
  <si>
    <t>Sezione 16</t>
  </si>
  <si>
    <t>Sezione 17</t>
  </si>
  <si>
    <t>Sezione 18</t>
  </si>
  <si>
    <t>Sezione 19</t>
  </si>
  <si>
    <t>Sezione 20</t>
  </si>
  <si>
    <t>Sezione 21</t>
  </si>
  <si>
    <t>Sezione 22</t>
  </si>
  <si>
    <t>Sezione 23</t>
  </si>
  <si>
    <t>Sezione 24</t>
  </si>
  <si>
    <t>Sezione 25</t>
  </si>
  <si>
    <t>Sezione 26</t>
  </si>
  <si>
    <t>Sezione 27</t>
  </si>
  <si>
    <t>Sezione 28</t>
  </si>
  <si>
    <t>Sezione 29</t>
  </si>
  <si>
    <t>Sezione 30</t>
  </si>
  <si>
    <t>Sezione 31</t>
  </si>
  <si>
    <t>Sezione 32</t>
  </si>
  <si>
    <t>Sezione 33</t>
  </si>
  <si>
    <t>Sezione 34</t>
  </si>
  <si>
    <t>Sezione 35</t>
  </si>
  <si>
    <t>Sezione 36</t>
  </si>
  <si>
    <t>Sezione 37</t>
  </si>
  <si>
    <t>Sezione 38</t>
  </si>
  <si>
    <t>Sezione 39</t>
  </si>
  <si>
    <t>Sezione 40</t>
  </si>
  <si>
    <t>Sezione 41</t>
  </si>
  <si>
    <t>Sezione 42</t>
  </si>
  <si>
    <t>Sezione 43</t>
  </si>
  <si>
    <t>Sezione 44</t>
  </si>
  <si>
    <t>Sezione 45</t>
  </si>
  <si>
    <t>Sezione 46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</si>
  <si>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</si>
  <si>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</si>
  <si>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</si>
  <si>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</si>
  <si>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</si>
  <si>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</si>
  <si>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</si>
  <si>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</si>
  <si>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</si>
  <si>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</si>
  <si>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</si>
  <si>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</si>
  <si>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</si>
  <si>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</si>
  <si>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</si>
  <si>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</si>
  <si>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</si>
  <si>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</si>
  <si>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</si>
  <si>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</si>
  <si>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</si>
  <si>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</si>
  <si>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</si>
  <si>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</si>
  <si>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</si>
  <si>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</si>
  <si>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</si>
  <si>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</si>
  <si>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</si>
  <si>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</si>
  <si>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</si>
  <si>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</si>
  <si>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</si>
  <si>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</si>
  <si>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</si>
  <si>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</si>
  <si>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</si>
  <si>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</si>
  <si>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</si>
  <si>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</si>
  <si>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</si>
  <si>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</si>
  <si>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</si>
  <si>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</si>
  <si>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</si>
  <si>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</si>
  <si>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</si>
  <si>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</si>
  <si>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</si>
  <si>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</si>
  <si>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</si>
  <si>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</si>
  <si>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</si>
  <si>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</si>
  <si>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</si>
  <si>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</si>
  <si>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</si>
  <si>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</si>
  <si>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</si>
  <si>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</si>
  <si>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</si>
  <si>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</si>
  <si>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</si>
  <si>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</si>
  <si>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</si>
  <si>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</si>
  <si>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</si>
  <si>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</si>
  <si>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</si>
  <si>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</si>
  <si>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</si>
  <si>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</si>
  <si>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</si>
  <si>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</si>
  <si>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</si>
  <si>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</si>
  <si>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</si>
  <si>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</si>
  <si>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</si>
  <si>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</si>
  <si>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</si>
  <si>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</si>
  <si>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</si>
  <si>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</si>
  <si>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</si>
  <si>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</si>
  <si>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</si>
  <si>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</si>
  <si>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</si>
  <si>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</si>
  <si>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</si>
  <si>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</si>
  <si>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Totale Voti validi</t>
  </si>
  <si>
    <t>Totale Voti validi</t>
  </si>
  <si>
    <t>SCHEDE BIANCHE</t>
  </si>
  <si>
    <t>SCHEDE NULLE</t>
  </si>
  <si>
    <t>SCHEDE CONTESTATE O NON ATTRIBUITE</t>
  </si>
  <si>
    <t>Totale voti</t>
  </si>
  <si>
    <t>GUIDUCCI FORTINI ANNA</t>
  </si>
  <si>
    <t>ERSOCH MASSIMO</t>
  </si>
  <si>
    <t>CIONI GRAZIANO</t>
  </si>
  <si>
    <t>MANNELLI GABRIELLA</t>
  </si>
  <si>
    <t>PROVENZANI FRANCO</t>
  </si>
  <si>
    <t>PLACIDI FRANCO</t>
  </si>
  <si>
    <t>ROGAI ROBERTO</t>
  </si>
  <si>
    <t>STURLESE LAURA</t>
  </si>
  <si>
    <t>Elezioni politiche 1996</t>
  </si>
  <si>
    <t>Senato della Repubblica</t>
  </si>
  <si>
    <t>Sezione 47</t>
  </si>
  <si>
    <t>Sezione 48</t>
  </si>
  <si>
    <t>Sezione 49</t>
  </si>
  <si>
    <t>Sezione 50</t>
  </si>
  <si>
    <t>Sezione 51</t>
  </si>
  <si>
    <t>Sezione 52</t>
  </si>
  <si>
    <t>Sezione 53</t>
  </si>
  <si>
    <t>Sezione 54</t>
  </si>
  <si>
    <t>Sezione 55</t>
  </si>
  <si>
    <t>Sezione 56</t>
  </si>
  <si>
    <t>Sezione 57</t>
  </si>
  <si>
    <t>Sezione 58</t>
  </si>
  <si>
    <t>Sezione 59</t>
  </si>
  <si>
    <t>Sezione 60</t>
  </si>
  <si>
    <t>Sezione 61</t>
  </si>
  <si>
    <t>Sezione 62</t>
  </si>
  <si>
    <t>Sezione 63</t>
  </si>
  <si>
    <t>Sezione 64</t>
  </si>
  <si>
    <t>Sezione 65</t>
  </si>
  <si>
    <t>Sezione 66</t>
  </si>
  <si>
    <t>Sezione 67</t>
  </si>
  <si>
    <t>Sezione 68</t>
  </si>
  <si>
    <t>Sezione 69</t>
  </si>
  <si>
    <t>Sezione 70</t>
  </si>
  <si>
    <t>Sezione 71</t>
  </si>
  <si>
    <t>Sezione 72</t>
  </si>
  <si>
    <t>Sezione 73</t>
  </si>
  <si>
    <t>Sezione 74</t>
  </si>
  <si>
    <t>Sezione 75</t>
  </si>
  <si>
    <t>Sezione 76</t>
  </si>
  <si>
    <t>Sezione 77</t>
  </si>
  <si>
    <t>Sezione 78</t>
  </si>
  <si>
    <t>Sezione 79</t>
  </si>
  <si>
    <t>Sezione 80</t>
  </si>
  <si>
    <t>Sezione 81</t>
  </si>
  <si>
    <t>Sezione 82</t>
  </si>
  <si>
    <t>Sezione 83</t>
  </si>
  <si>
    <t>Sezione 84</t>
  </si>
  <si>
    <t>Sezione 85</t>
  </si>
  <si>
    <t>Sezione 86</t>
  </si>
  <si>
    <t>Sezione 87</t>
  </si>
  <si>
    <t>Sezione 88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</si>
</sst>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3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8" xfId="0" applyNumberFormat="1" applyBorder="1" applyAlignment="1" quotePrefix="1">
      <alignment/>
    </xf>
    <xf numFmtId="0" fontId="1" fillId="0" borderId="8" xfId="0" applyNumberFormat="1" applyFont="1" applyBorder="1" applyAlignment="1" quotePrefix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1" fillId="0" borderId="2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22" xfId="0" applyNumberFormat="1" applyBorder="1" applyAlignment="1">
      <alignment/>
    </xf>
    <xf numFmtId="1" fontId="1" fillId="0" borderId="23" xfId="0" applyNumberFormat="1" applyFont="1" applyBorder="1" applyAlignment="1">
      <alignment/>
    </xf>
    <xf numFmtId="0" fontId="0" fillId="0" borderId="24" xfId="0" applyNumberFormat="1" applyBorder="1" applyAlignment="1" quotePrefix="1">
      <alignment/>
    </xf>
    <xf numFmtId="0" fontId="1" fillId="0" borderId="25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1" fillId="0" borderId="24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2" fontId="3" fillId="0" borderId="7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0" fontId="0" fillId="0" borderId="8" xfId="0" applyNumberFormat="1" applyFont="1" applyBorder="1" applyAlignment="1" quotePrefix="1">
      <alignment/>
    </xf>
    <xf numFmtId="2" fontId="0" fillId="0" borderId="33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NumberFormat="1" applyBorder="1" applyAlignment="1" quotePrefix="1">
      <alignment/>
    </xf>
    <xf numFmtId="0" fontId="1" fillId="0" borderId="39" xfId="0" applyNumberFormat="1" applyFont="1" applyBorder="1" applyAlignment="1" quotePrefix="1">
      <alignment/>
    </xf>
    <xf numFmtId="1" fontId="1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44" xfId="0" applyNumberFormat="1" applyBorder="1" applyAlignment="1" quotePrefix="1">
      <alignment/>
    </xf>
    <xf numFmtId="0" fontId="1" fillId="0" borderId="44" xfId="0" applyNumberFormat="1" applyFont="1" applyBorder="1" applyAlignment="1" quotePrefix="1">
      <alignment/>
    </xf>
    <xf numFmtId="1" fontId="1" fillId="0" borderId="45" xfId="0" applyNumberFormat="1" applyFont="1" applyBorder="1" applyAlignment="1">
      <alignment/>
    </xf>
    <xf numFmtId="0" fontId="1" fillId="0" borderId="40" xfId="0" applyFont="1" applyBorder="1" applyAlignment="1">
      <alignment/>
    </xf>
    <xf numFmtId="2" fontId="0" fillId="0" borderId="46" xfId="0" applyNumberFormat="1" applyFont="1" applyBorder="1" applyAlignment="1">
      <alignment/>
    </xf>
    <xf numFmtId="1" fontId="1" fillId="0" borderId="47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21"/>
  <sheetViews>
    <sheetView tabSelected="1" workbookViewId="0" topLeftCell="A1">
      <selection activeCell="A7" sqref="A7"/>
    </sheetView>
  </sheetViews>
  <sheetFormatPr defaultColWidth="9.140625" defaultRowHeight="12.75"/>
  <cols>
    <col min="1" max="1" width="41.7109375" style="0" customWidth="1"/>
    <col min="2" max="2" width="10.140625" style="0" customWidth="1"/>
    <col min="3" max="3" width="10.28125" style="1" bestFit="1" customWidth="1"/>
    <col min="4" max="4" width="10.28125" style="0" bestFit="1" customWidth="1"/>
    <col min="5" max="5" width="10.28125" style="1" bestFit="1" customWidth="1"/>
    <col min="6" max="6" width="10.28125" style="0" bestFit="1" customWidth="1"/>
    <col min="7" max="7" width="10.28125" style="1" bestFit="1" customWidth="1"/>
    <col min="8" max="8" width="10.28125" style="0" bestFit="1" customWidth="1"/>
    <col min="9" max="9" width="10.28125" style="1" bestFit="1" customWidth="1"/>
    <col min="10" max="10" width="10.28125" style="0" bestFit="1" customWidth="1"/>
    <col min="11" max="11" width="10.28125" style="1" bestFit="1" customWidth="1"/>
    <col min="12" max="12" width="10.28125" style="0" bestFit="1" customWidth="1"/>
    <col min="13" max="13" width="10.28125" style="1" bestFit="1" customWidth="1"/>
    <col min="14" max="14" width="10.28125" style="0" bestFit="1" customWidth="1"/>
    <col min="15" max="15" width="10.28125" style="1" bestFit="1" customWidth="1"/>
    <col min="16" max="16" width="10.28125" style="0" bestFit="1" customWidth="1"/>
    <col min="17" max="17" width="10.28125" style="1" bestFit="1" customWidth="1"/>
    <col min="18" max="18" width="10.28125" style="0" bestFit="1" customWidth="1"/>
    <col min="19" max="19" width="10.28125" style="1" bestFit="1" customWidth="1"/>
    <col min="20" max="20" width="10.28125" style="0" bestFit="1" customWidth="1"/>
    <col min="21" max="21" width="10.28125" style="1" bestFit="1" customWidth="1"/>
    <col min="22" max="22" width="10.28125" style="0" bestFit="1" customWidth="1"/>
    <col min="23" max="23" width="10.28125" style="1" bestFit="1" customWidth="1"/>
    <col min="24" max="24" width="10.28125" style="0" bestFit="1" customWidth="1"/>
    <col min="25" max="25" width="10.28125" style="1" bestFit="1" customWidth="1"/>
    <col min="26" max="26" width="10.28125" style="0" bestFit="1" customWidth="1"/>
    <col min="27" max="27" width="10.28125" style="1" bestFit="1" customWidth="1"/>
    <col min="28" max="28" width="10.28125" style="0" bestFit="1" customWidth="1"/>
    <col min="29" max="29" width="10.28125" style="1" bestFit="1" customWidth="1"/>
    <col min="30" max="30" width="10.28125" style="0" bestFit="1" customWidth="1"/>
    <col min="31" max="31" width="10.28125" style="1" bestFit="1" customWidth="1"/>
    <col min="32" max="32" width="10.28125" style="0" bestFit="1" customWidth="1"/>
    <col min="33" max="33" width="10.28125" style="1" bestFit="1" customWidth="1"/>
    <col min="34" max="34" width="10.28125" style="0" bestFit="1" customWidth="1"/>
    <col min="35" max="35" width="10.28125" style="1" bestFit="1" customWidth="1"/>
    <col min="36" max="36" width="10.28125" style="0" bestFit="1" customWidth="1"/>
    <col min="37" max="37" width="10.28125" style="1" bestFit="1" customWidth="1"/>
    <col min="38" max="38" width="10.28125" style="0" bestFit="1" customWidth="1"/>
    <col min="39" max="39" width="10.28125" style="1" bestFit="1" customWidth="1"/>
    <col min="40" max="40" width="10.28125" style="0" bestFit="1" customWidth="1"/>
    <col min="41" max="41" width="10.28125" style="1" bestFit="1" customWidth="1"/>
    <col min="42" max="42" width="10.28125" style="0" bestFit="1" customWidth="1"/>
    <col min="43" max="43" width="10.28125" style="1" bestFit="1" customWidth="1"/>
    <col min="44" max="44" width="10.28125" style="0" bestFit="1" customWidth="1"/>
    <col min="45" max="45" width="10.28125" style="1" bestFit="1" customWidth="1"/>
    <col min="46" max="46" width="10.28125" style="0" bestFit="1" customWidth="1"/>
    <col min="47" max="47" width="10.28125" style="1" bestFit="1" customWidth="1"/>
    <col min="48" max="48" width="10.28125" style="0" bestFit="1" customWidth="1"/>
    <col min="49" max="49" width="10.28125" style="1" bestFit="1" customWidth="1"/>
    <col min="50" max="50" width="10.28125" style="0" bestFit="1" customWidth="1"/>
    <col min="51" max="51" width="10.28125" style="1" bestFit="1" customWidth="1"/>
    <col min="52" max="52" width="10.28125" style="0" bestFit="1" customWidth="1"/>
    <col min="53" max="53" width="10.28125" style="1" bestFit="1" customWidth="1"/>
    <col min="54" max="54" width="10.28125" style="0" bestFit="1" customWidth="1"/>
    <col min="55" max="55" width="10.28125" style="1" bestFit="1" customWidth="1"/>
    <col min="56" max="56" width="10.28125" style="0" bestFit="1" customWidth="1"/>
    <col min="57" max="57" width="10.28125" style="1" bestFit="1" customWidth="1"/>
    <col min="58" max="58" width="10.28125" style="0" bestFit="1" customWidth="1"/>
    <col min="59" max="59" width="10.28125" style="1" bestFit="1" customWidth="1"/>
    <col min="60" max="60" width="10.28125" style="0" bestFit="1" customWidth="1"/>
    <col min="61" max="61" width="10.28125" style="1" bestFit="1" customWidth="1"/>
    <col min="62" max="62" width="10.28125" style="0" bestFit="1" customWidth="1"/>
    <col min="63" max="63" width="10.28125" style="1" bestFit="1" customWidth="1"/>
    <col min="64" max="64" width="10.28125" style="0" bestFit="1" customWidth="1"/>
    <col min="65" max="65" width="10.28125" style="1" bestFit="1" customWidth="1"/>
    <col min="66" max="66" width="10.28125" style="0" bestFit="1" customWidth="1"/>
    <col min="67" max="67" width="10.28125" style="1" bestFit="1" customWidth="1"/>
    <col min="68" max="68" width="10.28125" style="0" bestFit="1" customWidth="1"/>
    <col min="69" max="69" width="10.28125" style="1" bestFit="1" customWidth="1"/>
    <col min="70" max="70" width="10.28125" style="0" bestFit="1" customWidth="1"/>
    <col min="71" max="71" width="10.28125" style="1" bestFit="1" customWidth="1"/>
    <col min="72" max="72" width="10.28125" style="0" bestFit="1" customWidth="1"/>
    <col min="73" max="73" width="10.28125" style="1" bestFit="1" customWidth="1"/>
    <col min="74" max="74" width="10.28125" style="0" bestFit="1" customWidth="1"/>
    <col min="75" max="75" width="10.28125" style="1" bestFit="1" customWidth="1"/>
    <col min="76" max="76" width="10.28125" style="0" bestFit="1" customWidth="1"/>
    <col min="77" max="77" width="10.28125" style="1" bestFit="1" customWidth="1"/>
    <col min="78" max="78" width="10.28125" style="0" bestFit="1" customWidth="1"/>
    <col min="79" max="79" width="10.28125" style="1" bestFit="1" customWidth="1"/>
    <col min="80" max="80" width="10.28125" style="0" bestFit="1" customWidth="1"/>
    <col min="81" max="81" width="10.28125" style="1" bestFit="1" customWidth="1"/>
    <col min="82" max="82" width="10.28125" style="0" bestFit="1" customWidth="1"/>
    <col min="83" max="83" width="10.28125" style="1" bestFit="1" customWidth="1"/>
    <col min="84" max="84" width="10.28125" style="0" bestFit="1" customWidth="1"/>
    <col min="85" max="85" width="10.28125" style="1" bestFit="1" customWidth="1"/>
    <col min="86" max="86" width="10.28125" style="0" bestFit="1" customWidth="1"/>
    <col min="87" max="87" width="10.28125" style="1" bestFit="1" customWidth="1"/>
    <col min="88" max="88" width="10.28125" style="0" bestFit="1" customWidth="1"/>
    <col min="89" max="89" width="10.28125" style="1" bestFit="1" customWidth="1"/>
    <col min="90" max="90" width="10.28125" style="0" bestFit="1" customWidth="1"/>
    <col min="91" max="91" width="10.28125" style="1" bestFit="1" customWidth="1"/>
    <col min="92" max="92" width="10.28125" style="0" bestFit="1" customWidth="1"/>
    <col min="93" max="93" width="10.28125" style="1" bestFit="1" customWidth="1"/>
    <col min="94" max="94" width="10.28125" style="0" bestFit="1" customWidth="1"/>
    <col min="95" max="95" width="10.28125" style="1" bestFit="1" customWidth="1"/>
    <col min="96" max="177" width="10.28125" style="0" bestFit="1" customWidth="1"/>
    <col min="178" max="16384" width="9.00390625" style="0" customWidth="1"/>
  </cols>
  <sheetData>
    <row r="1" spans="1:2" ht="12.75">
      <c r="A1" s="2" t="s">
        <v>0</v>
      </c>
      <c r="B1" s="2" t="s">
        <v>155</v>
      </c>
    </row>
    <row r="2" ht="12.75">
      <c r="B2" s="2" t="s">
        <v>156</v>
      </c>
    </row>
    <row r="3" ht="13.5" thickBot="1">
      <c r="B3" s="2" t="s">
        <v>1</v>
      </c>
    </row>
    <row r="4" spans="1:177" ht="13.5" thickBot="1">
      <c r="A4" s="38" t="s">
        <v>2</v>
      </c>
      <c r="B4" s="14" t="s">
        <v>3</v>
      </c>
      <c r="C4" s="15"/>
      <c r="D4" s="22" t="s">
        <v>4</v>
      </c>
      <c r="E4" s="15"/>
      <c r="F4" s="22" t="s">
        <v>5</v>
      </c>
      <c r="G4" s="15"/>
      <c r="H4" s="22" t="s">
        <v>6</v>
      </c>
      <c r="I4" s="15"/>
      <c r="J4" s="22" t="s">
        <v>7</v>
      </c>
      <c r="K4" s="15"/>
      <c r="L4" s="22" t="s">
        <v>8</v>
      </c>
      <c r="M4" s="15"/>
      <c r="N4" s="22" t="s">
        <v>9</v>
      </c>
      <c r="O4" s="15"/>
      <c r="P4" s="22" t="s">
        <v>10</v>
      </c>
      <c r="Q4" s="15"/>
      <c r="R4" s="22" t="s">
        <v>11</v>
      </c>
      <c r="S4" s="15"/>
      <c r="T4" s="22" t="s">
        <v>12</v>
      </c>
      <c r="U4" s="15"/>
      <c r="V4" s="22" t="s">
        <v>13</v>
      </c>
      <c r="W4" s="15"/>
      <c r="X4" s="22" t="s">
        <v>14</v>
      </c>
      <c r="Y4" s="15"/>
      <c r="Z4" s="22" t="s">
        <v>15</v>
      </c>
      <c r="AA4" s="15"/>
      <c r="AB4" s="4" t="s">
        <v>16</v>
      </c>
      <c r="AC4" s="3"/>
      <c r="AD4" s="4" t="s">
        <v>17</v>
      </c>
      <c r="AE4" s="3"/>
      <c r="AF4" s="4" t="s">
        <v>18</v>
      </c>
      <c r="AG4" s="3"/>
      <c r="AH4" s="4" t="s">
        <v>19</v>
      </c>
      <c r="AI4" s="3"/>
      <c r="AJ4" s="4" t="s">
        <v>20</v>
      </c>
      <c r="AK4" s="63"/>
      <c r="AL4" s="68" t="s">
        <v>21</v>
      </c>
      <c r="AM4" s="69"/>
      <c r="AN4" s="14" t="s">
        <v>22</v>
      </c>
      <c r="AO4" s="15"/>
      <c r="AP4" s="4" t="s">
        <v>23</v>
      </c>
      <c r="AQ4" s="3"/>
      <c r="AR4" s="4" t="s">
        <v>24</v>
      </c>
      <c r="AS4" s="3"/>
      <c r="AT4" s="4" t="s">
        <v>25</v>
      </c>
      <c r="AU4" s="3"/>
      <c r="AV4" s="4" t="s">
        <v>26</v>
      </c>
      <c r="AW4" s="3"/>
      <c r="AX4" s="4" t="s">
        <v>27</v>
      </c>
      <c r="AY4" s="63"/>
      <c r="AZ4" s="68" t="s">
        <v>28</v>
      </c>
      <c r="BA4" s="69"/>
      <c r="BB4" s="14" t="s">
        <v>29</v>
      </c>
      <c r="BC4" s="15"/>
      <c r="BD4" s="4" t="s">
        <v>30</v>
      </c>
      <c r="BE4" s="3"/>
      <c r="BF4" s="4" t="s">
        <v>31</v>
      </c>
      <c r="BG4" s="3"/>
      <c r="BH4" s="4" t="s">
        <v>32</v>
      </c>
      <c r="BI4" s="3"/>
      <c r="BJ4" s="4" t="s">
        <v>33</v>
      </c>
      <c r="BK4" s="3"/>
      <c r="BL4" s="4" t="s">
        <v>34</v>
      </c>
      <c r="BM4" s="3"/>
      <c r="BN4" s="4" t="s">
        <v>35</v>
      </c>
      <c r="BO4" s="3"/>
      <c r="BP4" s="4" t="s">
        <v>36</v>
      </c>
      <c r="BQ4" s="3"/>
      <c r="BR4" s="4" t="s">
        <v>37</v>
      </c>
      <c r="BS4" s="3"/>
      <c r="BT4" s="4" t="s">
        <v>38</v>
      </c>
      <c r="BU4" s="3"/>
      <c r="BV4" s="4" t="s">
        <v>39</v>
      </c>
      <c r="BW4" s="3"/>
      <c r="BX4" s="4" t="s">
        <v>40</v>
      </c>
      <c r="BY4" s="3"/>
      <c r="BZ4" s="4" t="s">
        <v>41</v>
      </c>
      <c r="CA4" s="3"/>
      <c r="CB4" s="4" t="s">
        <v>42</v>
      </c>
      <c r="CC4" s="3"/>
      <c r="CD4" s="4" t="s">
        <v>43</v>
      </c>
      <c r="CE4" s="3"/>
      <c r="CF4" s="4" t="s">
        <v>44</v>
      </c>
      <c r="CG4" s="63"/>
      <c r="CH4" s="68" t="s">
        <v>45</v>
      </c>
      <c r="CI4" s="69"/>
      <c r="CJ4" s="14" t="s">
        <v>46</v>
      </c>
      <c r="CK4" s="15"/>
      <c r="CL4" s="4" t="s">
        <v>47</v>
      </c>
      <c r="CM4" s="3"/>
      <c r="CN4" s="4" t="s">
        <v>48</v>
      </c>
      <c r="CO4" s="3"/>
      <c r="CP4" s="4" t="s">
        <v>157</v>
      </c>
      <c r="CQ4" s="3"/>
      <c r="CR4" s="4" t="s">
        <v>158</v>
      </c>
      <c r="CS4" s="3"/>
      <c r="CT4" s="4" t="s">
        <v>159</v>
      </c>
      <c r="CU4" s="3"/>
      <c r="CV4" s="4" t="s">
        <v>160</v>
      </c>
      <c r="CW4" s="3"/>
      <c r="CX4" s="4" t="s">
        <v>161</v>
      </c>
      <c r="CY4" s="3"/>
      <c r="CZ4" s="4" t="s">
        <v>162</v>
      </c>
      <c r="DA4" s="3"/>
      <c r="DB4" s="4" t="s">
        <v>163</v>
      </c>
      <c r="DC4" s="3"/>
      <c r="DD4" s="4" t="s">
        <v>164</v>
      </c>
      <c r="DE4" s="3"/>
      <c r="DF4" s="4" t="s">
        <v>165</v>
      </c>
      <c r="DG4" s="3"/>
      <c r="DH4" s="4" t="s">
        <v>166</v>
      </c>
      <c r="DI4" s="3"/>
      <c r="DJ4" s="4" t="s">
        <v>167</v>
      </c>
      <c r="DK4" s="3"/>
      <c r="DL4" s="4" t="s">
        <v>168</v>
      </c>
      <c r="DM4" s="3"/>
      <c r="DN4" s="4" t="s">
        <v>169</v>
      </c>
      <c r="DO4" s="3"/>
      <c r="DP4" s="4" t="s">
        <v>170</v>
      </c>
      <c r="DQ4" s="3"/>
      <c r="DR4" s="4" t="s">
        <v>171</v>
      </c>
      <c r="DS4" s="3"/>
      <c r="DT4" s="4" t="s">
        <v>172</v>
      </c>
      <c r="DU4" s="3"/>
      <c r="DV4" s="4" t="s">
        <v>173</v>
      </c>
      <c r="DW4" s="3"/>
      <c r="DX4" s="4" t="s">
        <v>174</v>
      </c>
      <c r="DY4" s="3"/>
      <c r="DZ4" s="4" t="s">
        <v>175</v>
      </c>
      <c r="EA4" s="3"/>
      <c r="EB4" s="4" t="s">
        <v>176</v>
      </c>
      <c r="EC4" s="3"/>
      <c r="ED4" s="4" t="s">
        <v>177</v>
      </c>
      <c r="EE4" s="3"/>
      <c r="EF4" s="4" t="s">
        <v>178</v>
      </c>
      <c r="EG4" s="3"/>
      <c r="EH4" s="4" t="s">
        <v>179</v>
      </c>
      <c r="EI4" s="3"/>
      <c r="EJ4" s="4" t="s">
        <v>180</v>
      </c>
      <c r="EK4" s="3"/>
      <c r="EL4" s="4" t="s">
        <v>181</v>
      </c>
      <c r="EM4" s="3"/>
      <c r="EN4" s="4" t="s">
        <v>182</v>
      </c>
      <c r="EO4" s="3"/>
      <c r="EP4" s="4" t="s">
        <v>183</v>
      </c>
      <c r="EQ4" s="3"/>
      <c r="ER4" s="4" t="s">
        <v>184</v>
      </c>
      <c r="ES4" s="3"/>
      <c r="ET4" s="4" t="s">
        <v>185</v>
      </c>
      <c r="EU4" s="3"/>
      <c r="EV4" s="4" t="s">
        <v>186</v>
      </c>
      <c r="EW4" s="3"/>
      <c r="EX4" s="4" t="s">
        <v>187</v>
      </c>
      <c r="EY4" s="3"/>
      <c r="EZ4" s="4" t="s">
        <v>188</v>
      </c>
      <c r="FA4" s="3"/>
      <c r="FB4" s="4" t="s">
        <v>189</v>
      </c>
      <c r="FC4" s="3"/>
      <c r="FD4" s="4" t="s">
        <v>190</v>
      </c>
      <c r="FE4" s="3"/>
      <c r="FF4" s="4" t="s">
        <v>191</v>
      </c>
      <c r="FG4" s="3"/>
      <c r="FH4" s="4" t="s">
        <v>192</v>
      </c>
      <c r="FI4" s="3"/>
      <c r="FJ4" s="4" t="s">
        <v>193</v>
      </c>
      <c r="FK4" s="3"/>
      <c r="FL4" s="4" t="s">
        <v>194</v>
      </c>
      <c r="FM4" s="3"/>
      <c r="FN4" s="4" t="s">
        <v>195</v>
      </c>
      <c r="FO4" s="3"/>
      <c r="FP4" s="4" t="s">
        <v>196</v>
      </c>
      <c r="FQ4" s="3"/>
      <c r="FR4" s="4" t="s">
        <v>197</v>
      </c>
      <c r="FS4" s="3"/>
      <c r="FT4" s="4" t="s">
        <v>198</v>
      </c>
      <c r="FU4" s="3"/>
    </row>
    <row r="5" spans="1:177" ht="12.75">
      <c r="A5" s="39"/>
      <c r="B5" s="30" t="s">
        <v>49</v>
      </c>
      <c r="C5" s="16" t="s">
        <v>50</v>
      </c>
      <c r="D5" s="23" t="s">
        <v>51</v>
      </c>
      <c r="E5" s="24" t="s">
        <v>52</v>
      </c>
      <c r="F5" s="23" t="s">
        <v>53</v>
      </c>
      <c r="G5" s="24" t="s">
        <v>54</v>
      </c>
      <c r="H5" s="23" t="s">
        <v>55</v>
      </c>
      <c r="I5" s="24" t="s">
        <v>56</v>
      </c>
      <c r="J5" s="23" t="s">
        <v>57</v>
      </c>
      <c r="K5" s="24" t="s">
        <v>58</v>
      </c>
      <c r="L5" s="23" t="s">
        <v>59</v>
      </c>
      <c r="M5" s="18" t="s">
        <v>60</v>
      </c>
      <c r="N5" s="23" t="s">
        <v>61</v>
      </c>
      <c r="O5" s="24" t="s">
        <v>62</v>
      </c>
      <c r="P5" s="23" t="s">
        <v>63</v>
      </c>
      <c r="Q5" s="24" t="s">
        <v>64</v>
      </c>
      <c r="R5" s="23" t="s">
        <v>65</v>
      </c>
      <c r="S5" s="24" t="s">
        <v>66</v>
      </c>
      <c r="T5" s="23" t="s">
        <v>67</v>
      </c>
      <c r="U5" s="24" t="s">
        <v>68</v>
      </c>
      <c r="V5" s="23" t="s">
        <v>69</v>
      </c>
      <c r="W5" s="24" t="s">
        <v>70</v>
      </c>
      <c r="X5" s="25" t="s">
        <v>71</v>
      </c>
      <c r="Y5" s="26" t="s">
        <v>72</v>
      </c>
      <c r="Z5" s="23" t="s">
        <v>73</v>
      </c>
      <c r="AA5" s="24" t="s">
        <v>74</v>
      </c>
      <c r="AB5" s="5" t="s">
        <v>75</v>
      </c>
      <c r="AC5" s="6" t="s">
        <v>76</v>
      </c>
      <c r="AD5" s="7" t="s">
        <v>77</v>
      </c>
      <c r="AE5" s="6" t="s">
        <v>78</v>
      </c>
      <c r="AF5" s="7" t="s">
        <v>79</v>
      </c>
      <c r="AG5" s="6" t="s">
        <v>80</v>
      </c>
      <c r="AH5" s="7" t="s">
        <v>81</v>
      </c>
      <c r="AI5" s="6" t="s">
        <v>82</v>
      </c>
      <c r="AJ5" s="7" t="s">
        <v>83</v>
      </c>
      <c r="AK5" s="27" t="s">
        <v>84</v>
      </c>
      <c r="AL5" s="70" t="s">
        <v>85</v>
      </c>
      <c r="AM5" s="71" t="s">
        <v>86</v>
      </c>
      <c r="AN5" s="64" t="s">
        <v>87</v>
      </c>
      <c r="AO5" s="16" t="s">
        <v>88</v>
      </c>
      <c r="AP5" s="5" t="s">
        <v>89</v>
      </c>
      <c r="AQ5" s="6" t="s">
        <v>90</v>
      </c>
      <c r="AR5" s="7" t="s">
        <v>91</v>
      </c>
      <c r="AS5" s="6" t="s">
        <v>92</v>
      </c>
      <c r="AT5" s="7" t="s">
        <v>93</v>
      </c>
      <c r="AU5" s="8" t="s">
        <v>94</v>
      </c>
      <c r="AV5" s="7" t="s">
        <v>95</v>
      </c>
      <c r="AW5" s="6" t="s">
        <v>96</v>
      </c>
      <c r="AX5" s="7" t="s">
        <v>97</v>
      </c>
      <c r="AY5" s="27" t="s">
        <v>98</v>
      </c>
      <c r="AZ5" s="70" t="s">
        <v>99</v>
      </c>
      <c r="BA5" s="71" t="s">
        <v>100</v>
      </c>
      <c r="BB5" s="64" t="s">
        <v>101</v>
      </c>
      <c r="BC5" s="16" t="s">
        <v>102</v>
      </c>
      <c r="BD5" s="5" t="s">
        <v>103</v>
      </c>
      <c r="BE5" s="6" t="s">
        <v>104</v>
      </c>
      <c r="BF5" s="7" t="s">
        <v>105</v>
      </c>
      <c r="BG5" s="6" t="s">
        <v>106</v>
      </c>
      <c r="BH5" s="7" t="s">
        <v>107</v>
      </c>
      <c r="BI5" s="8" t="s">
        <v>108</v>
      </c>
      <c r="BJ5" s="7" t="s">
        <v>109</v>
      </c>
      <c r="BK5" s="6" t="s">
        <v>110</v>
      </c>
      <c r="BL5" s="7" t="s">
        <v>111</v>
      </c>
      <c r="BM5" s="6" t="s">
        <v>112</v>
      </c>
      <c r="BN5" s="7" t="s">
        <v>113</v>
      </c>
      <c r="BO5" s="6" t="s">
        <v>114</v>
      </c>
      <c r="BP5" s="7" t="s">
        <v>115</v>
      </c>
      <c r="BQ5" s="6" t="s">
        <v>116</v>
      </c>
      <c r="BR5" s="7" t="s">
        <v>117</v>
      </c>
      <c r="BS5" s="6" t="s">
        <v>118</v>
      </c>
      <c r="BT5" s="7" t="s">
        <v>119</v>
      </c>
      <c r="BU5" s="6" t="s">
        <v>120</v>
      </c>
      <c r="BV5" s="7" t="s">
        <v>121</v>
      </c>
      <c r="BW5" s="6" t="s">
        <v>122</v>
      </c>
      <c r="BX5" s="7" t="s">
        <v>123</v>
      </c>
      <c r="BY5" s="6" t="s">
        <v>124</v>
      </c>
      <c r="BZ5" s="7" t="s">
        <v>125</v>
      </c>
      <c r="CA5" s="6" t="s">
        <v>126</v>
      </c>
      <c r="CB5" s="7" t="s">
        <v>127</v>
      </c>
      <c r="CC5" s="6" t="s">
        <v>128</v>
      </c>
      <c r="CD5" s="7" t="s">
        <v>129</v>
      </c>
      <c r="CE5" s="6" t="s">
        <v>130</v>
      </c>
      <c r="CF5" s="7" t="s">
        <v>131</v>
      </c>
      <c r="CG5" s="27" t="s">
        <v>132</v>
      </c>
      <c r="CH5" s="70" t="s">
        <v>133</v>
      </c>
      <c r="CI5" s="71" t="s">
        <v>134</v>
      </c>
      <c r="CJ5" s="64" t="s">
        <v>135</v>
      </c>
      <c r="CK5" s="16" t="s">
        <v>136</v>
      </c>
      <c r="CL5" s="5" t="s">
        <v>137</v>
      </c>
      <c r="CM5" s="6" t="s">
        <v>138</v>
      </c>
      <c r="CN5" s="7" t="s">
        <v>139</v>
      </c>
      <c r="CO5" s="6" t="s">
        <v>140</v>
      </c>
      <c r="CP5" s="7" t="s">
        <v>49</v>
      </c>
      <c r="CQ5" s="6" t="s">
        <v>50</v>
      </c>
      <c r="CR5" s="7" t="s">
        <v>49</v>
      </c>
      <c r="CS5" s="6" t="s">
        <v>50</v>
      </c>
      <c r="CT5" s="7" t="s">
        <v>49</v>
      </c>
      <c r="CU5" s="6" t="s">
        <v>50</v>
      </c>
      <c r="CV5" s="7" t="s">
        <v>49</v>
      </c>
      <c r="CW5" s="6" t="s">
        <v>50</v>
      </c>
      <c r="CX5" s="7" t="s">
        <v>49</v>
      </c>
      <c r="CY5" s="6" t="s">
        <v>50</v>
      </c>
      <c r="CZ5" s="7" t="s">
        <v>49</v>
      </c>
      <c r="DA5" s="6" t="s">
        <v>50</v>
      </c>
      <c r="DB5" s="7" t="s">
        <v>49</v>
      </c>
      <c r="DC5" s="6" t="s">
        <v>50</v>
      </c>
      <c r="DD5" s="7" t="s">
        <v>49</v>
      </c>
      <c r="DE5" s="6" t="s">
        <v>50</v>
      </c>
      <c r="DF5" s="7" t="s">
        <v>49</v>
      </c>
      <c r="DG5" s="6" t="s">
        <v>50</v>
      </c>
      <c r="DH5" s="7" t="s">
        <v>49</v>
      </c>
      <c r="DI5" s="6" t="s">
        <v>50</v>
      </c>
      <c r="DJ5" s="7" t="s">
        <v>49</v>
      </c>
      <c r="DK5" s="6" t="s">
        <v>50</v>
      </c>
      <c r="DL5" s="7" t="s">
        <v>49</v>
      </c>
      <c r="DM5" s="6" t="s">
        <v>50</v>
      </c>
      <c r="DN5" s="7" t="s">
        <v>49</v>
      </c>
      <c r="DO5" s="6" t="s">
        <v>50</v>
      </c>
      <c r="DP5" s="7" t="s">
        <v>49</v>
      </c>
      <c r="DQ5" s="6" t="s">
        <v>50</v>
      </c>
      <c r="DR5" s="7" t="s">
        <v>49</v>
      </c>
      <c r="DS5" s="6" t="s">
        <v>50</v>
      </c>
      <c r="DT5" s="7" t="s">
        <v>49</v>
      </c>
      <c r="DU5" s="6" t="s">
        <v>50</v>
      </c>
      <c r="DV5" s="7" t="s">
        <v>49</v>
      </c>
      <c r="DW5" s="6" t="s">
        <v>50</v>
      </c>
      <c r="DX5" s="7" t="s">
        <v>49</v>
      </c>
      <c r="DY5" s="6" t="s">
        <v>50</v>
      </c>
      <c r="DZ5" s="7" t="s">
        <v>49</v>
      </c>
      <c r="EA5" s="6" t="s">
        <v>50</v>
      </c>
      <c r="EB5" s="7" t="s">
        <v>49</v>
      </c>
      <c r="EC5" s="6" t="s">
        <v>50</v>
      </c>
      <c r="ED5" s="7" t="s">
        <v>49</v>
      </c>
      <c r="EE5" s="6" t="s">
        <v>50</v>
      </c>
      <c r="EF5" s="7" t="s">
        <v>49</v>
      </c>
      <c r="EG5" s="6" t="s">
        <v>50</v>
      </c>
      <c r="EH5" s="7" t="s">
        <v>49</v>
      </c>
      <c r="EI5" s="6" t="s">
        <v>50</v>
      </c>
      <c r="EJ5" s="7" t="s">
        <v>49</v>
      </c>
      <c r="EK5" s="6" t="s">
        <v>50</v>
      </c>
      <c r="EL5" s="7" t="s">
        <v>49</v>
      </c>
      <c r="EM5" s="6" t="s">
        <v>50</v>
      </c>
      <c r="EN5" s="7" t="s">
        <v>49</v>
      </c>
      <c r="EO5" s="6" t="s">
        <v>50</v>
      </c>
      <c r="EP5" s="7" t="s">
        <v>49</v>
      </c>
      <c r="EQ5" s="6" t="s">
        <v>50</v>
      </c>
      <c r="ER5" s="7" t="s">
        <v>49</v>
      </c>
      <c r="ES5" s="6" t="s">
        <v>50</v>
      </c>
      <c r="ET5" s="7" t="s">
        <v>49</v>
      </c>
      <c r="EU5" s="6" t="s">
        <v>50</v>
      </c>
      <c r="EV5" s="7" t="s">
        <v>49</v>
      </c>
      <c r="EW5" s="6" t="s">
        <v>50</v>
      </c>
      <c r="EX5" s="7" t="s">
        <v>49</v>
      </c>
      <c r="EY5" s="6" t="s">
        <v>50</v>
      </c>
      <c r="EZ5" s="7" t="s">
        <v>49</v>
      </c>
      <c r="FA5" s="6" t="s">
        <v>50</v>
      </c>
      <c r="FB5" s="7" t="s">
        <v>49</v>
      </c>
      <c r="FC5" s="6" t="s">
        <v>50</v>
      </c>
      <c r="FD5" s="7" t="s">
        <v>49</v>
      </c>
      <c r="FE5" s="6" t="s">
        <v>50</v>
      </c>
      <c r="FF5" s="7" t="s">
        <v>49</v>
      </c>
      <c r="FG5" s="6" t="s">
        <v>50</v>
      </c>
      <c r="FH5" s="7" t="s">
        <v>49</v>
      </c>
      <c r="FI5" s="6" t="s">
        <v>50</v>
      </c>
      <c r="FJ5" s="7" t="s">
        <v>49</v>
      </c>
      <c r="FK5" s="6" t="s">
        <v>50</v>
      </c>
      <c r="FL5" s="7" t="s">
        <v>49</v>
      </c>
      <c r="FM5" s="6" t="s">
        <v>50</v>
      </c>
      <c r="FN5" s="7" t="s">
        <v>49</v>
      </c>
      <c r="FO5" s="6" t="s">
        <v>50</v>
      </c>
      <c r="FP5" s="7" t="s">
        <v>49</v>
      </c>
      <c r="FQ5" s="6" t="s">
        <v>50</v>
      </c>
      <c r="FR5" s="7" t="s">
        <v>49</v>
      </c>
      <c r="FS5" s="6" t="s">
        <v>50</v>
      </c>
      <c r="FT5" s="7" t="s">
        <v>49</v>
      </c>
      <c r="FU5" s="6" t="s">
        <v>50</v>
      </c>
    </row>
    <row r="6" spans="1:177" ht="12.75">
      <c r="A6" s="32" t="s">
        <v>150</v>
      </c>
      <c r="B6" s="12">
        <v>6</v>
      </c>
      <c r="C6" s="41">
        <f>B6*100/B14</f>
        <v>1.9933554817275747</v>
      </c>
      <c r="D6" s="12">
        <v>3</v>
      </c>
      <c r="E6" s="44">
        <f>D6*100/D14</f>
        <v>0.8264462809917356</v>
      </c>
      <c r="F6" s="12">
        <v>3</v>
      </c>
      <c r="G6" s="45">
        <f>F6*100/F14</f>
        <v>0.9523809523809523</v>
      </c>
      <c r="H6" s="12">
        <v>5</v>
      </c>
      <c r="I6" s="45">
        <f>H6*100/H14</f>
        <v>1.6611295681063123</v>
      </c>
      <c r="J6" s="12">
        <v>8</v>
      </c>
      <c r="K6" s="45">
        <f>J6*100/J14</f>
        <v>1.9753086419753085</v>
      </c>
      <c r="L6" s="12">
        <v>9</v>
      </c>
      <c r="M6" s="45">
        <f>L6*100/L14</f>
        <v>2.3076923076923075</v>
      </c>
      <c r="N6" s="12">
        <v>16</v>
      </c>
      <c r="O6" s="45">
        <f>N6*100/N14</f>
        <v>3.6117381489841986</v>
      </c>
      <c r="P6" s="12">
        <v>15</v>
      </c>
      <c r="Q6" s="45">
        <f>P6*100/P14</f>
        <v>3.5545023696682465</v>
      </c>
      <c r="R6" s="12">
        <v>4</v>
      </c>
      <c r="S6" s="45">
        <f>R6*100/R14</f>
        <v>1.0471204188481675</v>
      </c>
      <c r="T6" s="12">
        <v>4</v>
      </c>
      <c r="U6" s="45">
        <f>T6*100/T14</f>
        <v>0.8298755186721992</v>
      </c>
      <c r="V6" s="12">
        <v>6</v>
      </c>
      <c r="W6" s="45">
        <f>V6*100/V14</f>
        <v>1.4851485148514851</v>
      </c>
      <c r="X6" s="12">
        <v>11</v>
      </c>
      <c r="Y6" s="49">
        <f>X6*100/X14</f>
        <v>2.849740932642487</v>
      </c>
      <c r="Z6" s="12">
        <v>4</v>
      </c>
      <c r="AA6" s="45">
        <f>Z6*100/Z14</f>
        <v>1.183431952662722</v>
      </c>
      <c r="AB6" s="12">
        <v>4</v>
      </c>
      <c r="AC6" s="8">
        <f>AB6*100/AB14</f>
        <v>1.2461059190031152</v>
      </c>
      <c r="AD6" s="12">
        <v>7</v>
      </c>
      <c r="AE6" s="8">
        <f>AD6*100/AD14</f>
        <v>1.8469656992084433</v>
      </c>
      <c r="AF6" s="12">
        <v>12</v>
      </c>
      <c r="AG6" s="8">
        <f>AF6*100/AF14</f>
        <v>2.4340770791075053</v>
      </c>
      <c r="AH6" s="12">
        <v>6</v>
      </c>
      <c r="AI6" s="8">
        <f>AH6*100/AH14</f>
        <v>1.431980906921241</v>
      </c>
      <c r="AJ6" s="12">
        <v>2</v>
      </c>
      <c r="AK6" s="55">
        <f>AJ6*100/AJ14</f>
        <v>0.823045267489712</v>
      </c>
      <c r="AL6" s="72">
        <v>9</v>
      </c>
      <c r="AM6" s="59">
        <f>AL6*100/AL14</f>
        <v>1.978021978021978</v>
      </c>
      <c r="AN6" s="65">
        <v>9</v>
      </c>
      <c r="AO6" s="59">
        <f>AN6*100/AN14</f>
        <v>2.0224719101123596</v>
      </c>
      <c r="AP6" s="12">
        <v>4</v>
      </c>
      <c r="AQ6" s="8">
        <f>AP6*100/AP14</f>
        <v>1.2345679012345678</v>
      </c>
      <c r="AR6" s="12">
        <v>5</v>
      </c>
      <c r="AS6" s="8">
        <f>AR6*100/AR14</f>
        <v>1.3227513227513228</v>
      </c>
      <c r="AT6" s="12">
        <v>7</v>
      </c>
      <c r="AU6" s="8">
        <f>AT6*100/AT14</f>
        <v>2.0588235294117645</v>
      </c>
      <c r="AV6" s="12">
        <v>3</v>
      </c>
      <c r="AW6" s="8">
        <f>AV6*100/AV14</f>
        <v>0.7874015748031497</v>
      </c>
      <c r="AX6" s="12">
        <v>6</v>
      </c>
      <c r="AY6" s="55">
        <f>AX6*100/AX14</f>
        <v>1.5037593984962405</v>
      </c>
      <c r="AZ6" s="72">
        <v>11</v>
      </c>
      <c r="BA6" s="59">
        <f>AZ6*100/AZ14</f>
        <v>2.7848101265822787</v>
      </c>
      <c r="BB6" s="65">
        <v>9</v>
      </c>
      <c r="BC6" s="59">
        <f>BB6*100/BB14</f>
        <v>2.142857142857143</v>
      </c>
      <c r="BD6" s="12">
        <v>2</v>
      </c>
      <c r="BE6" s="8">
        <f>BD6*100/BD14</f>
        <v>0.6097560975609756</v>
      </c>
      <c r="BF6" s="12">
        <v>8</v>
      </c>
      <c r="BG6" s="8">
        <f>BF6*100/BF14</f>
        <v>2.2346368715083798</v>
      </c>
      <c r="BH6" s="12">
        <v>3</v>
      </c>
      <c r="BI6" s="8">
        <f>BH6*100/BH14</f>
        <v>0.7936507936507936</v>
      </c>
      <c r="BJ6" s="12">
        <v>11</v>
      </c>
      <c r="BK6" s="8">
        <f>BJ6*100/BJ14</f>
        <v>2.736318407960199</v>
      </c>
      <c r="BL6" s="12">
        <v>7</v>
      </c>
      <c r="BM6" s="8">
        <f>BL6*100/BL14</f>
        <v>1.8918918918918919</v>
      </c>
      <c r="BN6" s="12">
        <v>8</v>
      </c>
      <c r="BO6" s="8">
        <f>BN6*100/BN14</f>
        <v>2</v>
      </c>
      <c r="BP6" s="12">
        <v>6</v>
      </c>
      <c r="BQ6" s="8">
        <f>BP6*100/BP14</f>
        <v>1.3636363636363635</v>
      </c>
      <c r="BR6" s="12">
        <v>11</v>
      </c>
      <c r="BS6" s="8">
        <f>BR6*100/BR14</f>
        <v>2.9810298102981028</v>
      </c>
      <c r="BT6" s="12">
        <v>11</v>
      </c>
      <c r="BU6" s="8">
        <f>BT6*100/BT14</f>
        <v>3.0136986301369864</v>
      </c>
      <c r="BV6" s="12">
        <v>8</v>
      </c>
      <c r="BW6" s="8">
        <f>BV6*100/BV14</f>
        <v>2.035623409669211</v>
      </c>
      <c r="BX6" s="12">
        <v>16</v>
      </c>
      <c r="BY6" s="8">
        <f>BX6*100/BX14</f>
        <v>4.63768115942029</v>
      </c>
      <c r="BZ6" s="12">
        <v>5</v>
      </c>
      <c r="CA6" s="8">
        <f>BZ6*100/BZ14</f>
        <v>1.567398119122257</v>
      </c>
      <c r="CB6" s="12">
        <v>6</v>
      </c>
      <c r="CC6" s="8">
        <f>CB6*100/CB14</f>
        <v>1.411764705882353</v>
      </c>
      <c r="CD6" s="12">
        <v>10</v>
      </c>
      <c r="CE6" s="8">
        <f>CD6*100/CD14</f>
        <v>2.3923444976076556</v>
      </c>
      <c r="CF6" s="12">
        <v>4</v>
      </c>
      <c r="CG6" s="55">
        <f>CF6*100/CF14</f>
        <v>1.1527377521613833</v>
      </c>
      <c r="CH6" s="72">
        <v>7</v>
      </c>
      <c r="CI6" s="59">
        <f>CH6*100/CH14</f>
        <v>1.7676767676767677</v>
      </c>
      <c r="CJ6" s="65">
        <v>6</v>
      </c>
      <c r="CK6" s="59">
        <f>CJ6*100/CJ14</f>
        <v>1.643835616438356</v>
      </c>
      <c r="CL6" s="12">
        <v>12</v>
      </c>
      <c r="CM6" s="8">
        <f>CL6*100/CL14</f>
        <v>3.6144578313253013</v>
      </c>
      <c r="CN6" s="12">
        <v>12</v>
      </c>
      <c r="CO6" s="8">
        <f>CN6*100/CN14</f>
        <v>3.0150753768844223</v>
      </c>
      <c r="CP6" s="12">
        <v>4</v>
      </c>
      <c r="CQ6" s="8">
        <f>CP6*100/CP14</f>
        <v>1.0610079575596818</v>
      </c>
      <c r="CR6" s="12">
        <v>6</v>
      </c>
      <c r="CS6" s="8">
        <f>CR6*100/CR14</f>
        <v>1.3856812933025404</v>
      </c>
      <c r="CT6" s="12">
        <v>7</v>
      </c>
      <c r="CU6" s="8">
        <f>CT6*100/CT14</f>
        <v>1.7114914425427872</v>
      </c>
      <c r="CV6" s="12">
        <v>4</v>
      </c>
      <c r="CW6" s="8">
        <f>CV6*100/CV14</f>
        <v>1.2539184952978057</v>
      </c>
      <c r="CX6" s="12">
        <v>7</v>
      </c>
      <c r="CY6" s="8">
        <f>CX6*100/CX14</f>
        <v>2.077151335311573</v>
      </c>
      <c r="CZ6" s="12">
        <v>2</v>
      </c>
      <c r="DA6" s="8">
        <f>CZ6*100/CZ14</f>
        <v>0.5571030640668524</v>
      </c>
      <c r="DB6" s="12">
        <v>8</v>
      </c>
      <c r="DC6" s="8">
        <f>DB6*100/DB14</f>
        <v>2.1798365122615806</v>
      </c>
      <c r="DD6" s="12">
        <v>5</v>
      </c>
      <c r="DE6" s="8">
        <f>DD6*100/DD14</f>
        <v>1.152073732718894</v>
      </c>
      <c r="DF6" s="12">
        <v>4</v>
      </c>
      <c r="DG6" s="8">
        <f>DF6*100/DF14</f>
        <v>1.183431952662722</v>
      </c>
      <c r="DH6" s="12">
        <v>3</v>
      </c>
      <c r="DI6" s="8">
        <f>DH6*100/DH14</f>
        <v>0.8426966292134831</v>
      </c>
      <c r="DJ6" s="12">
        <v>10</v>
      </c>
      <c r="DK6" s="8">
        <f>DJ6*100/DJ14</f>
        <v>2.288329519450801</v>
      </c>
      <c r="DL6" s="12">
        <v>6</v>
      </c>
      <c r="DM6" s="8">
        <f>DL6*100/DL14</f>
        <v>1.8237082066869301</v>
      </c>
      <c r="DN6" s="12">
        <v>3</v>
      </c>
      <c r="DO6" s="8">
        <f>DN6*100/DN14</f>
        <v>0.8695652173913043</v>
      </c>
      <c r="DP6" s="12">
        <v>6</v>
      </c>
      <c r="DQ6" s="8">
        <f>DP6*100/DP14</f>
        <v>1.5706806282722514</v>
      </c>
      <c r="DR6" s="12">
        <v>6</v>
      </c>
      <c r="DS6" s="8">
        <f>DR6*100/DR14</f>
        <v>1.3856812933025404</v>
      </c>
      <c r="DT6" s="12">
        <v>8</v>
      </c>
      <c r="DU6" s="8">
        <f>DT6*100/DT14</f>
        <v>1.9559902200488997</v>
      </c>
      <c r="DV6" s="12">
        <v>4</v>
      </c>
      <c r="DW6" s="8">
        <f>DV6*100/DV14</f>
        <v>1.0781671159029649</v>
      </c>
      <c r="DX6" s="12">
        <v>2</v>
      </c>
      <c r="DY6" s="8">
        <f>DX6*100/DX14</f>
        <v>0.5347593582887701</v>
      </c>
      <c r="DZ6" s="12">
        <v>2</v>
      </c>
      <c r="EA6" s="8">
        <f>DZ6*100/DZ14</f>
        <v>0.5235602094240838</v>
      </c>
      <c r="EB6" s="12">
        <v>8</v>
      </c>
      <c r="EC6" s="8">
        <f>EB6*100/EB14</f>
        <v>2.035623409669211</v>
      </c>
      <c r="ED6" s="12">
        <v>5</v>
      </c>
      <c r="EE6" s="8">
        <f>ED6*100/ED14</f>
        <v>1.1574074074074074</v>
      </c>
      <c r="EF6" s="12">
        <v>2</v>
      </c>
      <c r="EG6" s="8">
        <f>EF6*100/EF14</f>
        <v>0.5277044854881267</v>
      </c>
      <c r="EH6" s="12">
        <v>6</v>
      </c>
      <c r="EI6" s="8">
        <f>EH6*100/EH14</f>
        <v>1.5957446808510638</v>
      </c>
      <c r="EJ6" s="12">
        <v>12</v>
      </c>
      <c r="EK6" s="8">
        <f>EJ6*100/EJ14</f>
        <v>3.0848329048843186</v>
      </c>
      <c r="EL6" s="12">
        <v>6</v>
      </c>
      <c r="EM6" s="8">
        <f>EL6*100/EL14</f>
        <v>1.3953488372093024</v>
      </c>
      <c r="EN6" s="12">
        <v>10</v>
      </c>
      <c r="EO6" s="8">
        <f>EN6*100/EN14</f>
        <v>2.73224043715847</v>
      </c>
      <c r="EP6" s="12">
        <v>9</v>
      </c>
      <c r="EQ6" s="8">
        <f>EP6*100/EP14</f>
        <v>2.2613065326633164</v>
      </c>
      <c r="ER6" s="12">
        <v>6</v>
      </c>
      <c r="ES6" s="8">
        <f>ER6*100/ER14</f>
        <v>1.3157894736842106</v>
      </c>
      <c r="ET6" s="12">
        <v>9</v>
      </c>
      <c r="EU6" s="8">
        <f>ET6*100/ET14</f>
        <v>2.393617021276596</v>
      </c>
      <c r="EV6" s="12">
        <v>3</v>
      </c>
      <c r="EW6" s="8">
        <f>EV6*100/EV14</f>
        <v>0.8264462809917356</v>
      </c>
      <c r="EX6" s="12">
        <v>3</v>
      </c>
      <c r="EY6" s="8">
        <f>EX6*100/EX14</f>
        <v>0.6696428571428571</v>
      </c>
      <c r="EZ6" s="12">
        <v>6</v>
      </c>
      <c r="FA6" s="8">
        <f>EZ6*100/EZ14</f>
        <v>2.027027027027027</v>
      </c>
      <c r="FB6" s="12">
        <v>4</v>
      </c>
      <c r="FC6" s="8">
        <f>FB6*100/FB14</f>
        <v>1.1494252873563218</v>
      </c>
      <c r="FD6" s="12">
        <v>4</v>
      </c>
      <c r="FE6" s="8">
        <f>FD6*100/FD14</f>
        <v>1.0050251256281406</v>
      </c>
      <c r="FF6" s="12">
        <v>2</v>
      </c>
      <c r="FG6" s="8">
        <f>FF6*100/FF14</f>
        <v>0.5141388174807198</v>
      </c>
      <c r="FH6" s="12">
        <v>6</v>
      </c>
      <c r="FI6" s="8">
        <f>FH6*100/FH14</f>
        <v>1.5228426395939085</v>
      </c>
      <c r="FJ6" s="12">
        <v>11</v>
      </c>
      <c r="FK6" s="8">
        <f>FJ6*100/FJ14</f>
        <v>3.206997084548105</v>
      </c>
      <c r="FL6" s="12">
        <v>18</v>
      </c>
      <c r="FM6" s="8">
        <f>FL6*100/FL14</f>
        <v>4.186046511627907</v>
      </c>
      <c r="FN6" s="12">
        <v>20</v>
      </c>
      <c r="FO6" s="8">
        <f>FN6*100/FN14</f>
        <v>4.310344827586207</v>
      </c>
      <c r="FP6" s="12">
        <v>17</v>
      </c>
      <c r="FQ6" s="8">
        <f>FP6*100/FP14</f>
        <v>4.038004750593824</v>
      </c>
      <c r="FR6" s="12">
        <v>4</v>
      </c>
      <c r="FS6" s="8">
        <f>FR6*100/FR14</f>
        <v>1.4336917562724014</v>
      </c>
      <c r="FT6" s="12">
        <v>3</v>
      </c>
      <c r="FU6" s="8">
        <f>FT6*100/FT14</f>
        <v>1.079136690647482</v>
      </c>
    </row>
    <row r="7" spans="1:177" ht="12.75">
      <c r="A7" s="32" t="s">
        <v>151</v>
      </c>
      <c r="B7" s="12">
        <v>7</v>
      </c>
      <c r="C7" s="41">
        <f>B7*100/B14</f>
        <v>2.3255813953488373</v>
      </c>
      <c r="D7" s="12">
        <v>1</v>
      </c>
      <c r="E7" s="45">
        <f>D7*100/D14</f>
        <v>0.27548209366391185</v>
      </c>
      <c r="F7" s="12">
        <v>1</v>
      </c>
      <c r="G7" s="45">
        <f>F7*100/F14</f>
        <v>0.31746031746031744</v>
      </c>
      <c r="H7" s="12">
        <v>1</v>
      </c>
      <c r="I7" s="45">
        <f>H7*100/H14</f>
        <v>0.33222591362126247</v>
      </c>
      <c r="J7" s="12">
        <v>2</v>
      </c>
      <c r="K7" s="45">
        <f>J7*100/J14</f>
        <v>0.49382716049382713</v>
      </c>
      <c r="L7" s="12">
        <v>2</v>
      </c>
      <c r="M7" s="45">
        <f>L7*100/L14</f>
        <v>0.5128205128205128</v>
      </c>
      <c r="N7" s="12">
        <v>4</v>
      </c>
      <c r="O7" s="45">
        <f>N7*100/N14</f>
        <v>0.9029345372460497</v>
      </c>
      <c r="P7" s="12">
        <v>2</v>
      </c>
      <c r="Q7" s="45">
        <f>P7*100/P14</f>
        <v>0.47393364928909953</v>
      </c>
      <c r="R7" s="12">
        <v>7</v>
      </c>
      <c r="S7" s="45">
        <f>R7*100/R14</f>
        <v>1.8324607329842932</v>
      </c>
      <c r="T7" s="12">
        <v>3</v>
      </c>
      <c r="U7" s="45">
        <f>T7*100/T14</f>
        <v>0.6224066390041494</v>
      </c>
      <c r="V7" s="12">
        <v>9</v>
      </c>
      <c r="W7" s="45">
        <f>V7*100/V14</f>
        <v>2.227722772277228</v>
      </c>
      <c r="X7" s="12">
        <v>0</v>
      </c>
      <c r="Y7" s="49">
        <f>X7*100/X14</f>
        <v>0</v>
      </c>
      <c r="Z7" s="12">
        <v>2</v>
      </c>
      <c r="AA7" s="45">
        <f>Z7*100/Z14</f>
        <v>0.591715976331361</v>
      </c>
      <c r="AB7" s="12">
        <v>1</v>
      </c>
      <c r="AC7" s="8">
        <f>AB7*100/AB14</f>
        <v>0.3115264797507788</v>
      </c>
      <c r="AD7" s="12">
        <v>1</v>
      </c>
      <c r="AE7" s="8">
        <f>AD7*100/AD14</f>
        <v>0.2638522427440633</v>
      </c>
      <c r="AF7" s="12">
        <v>2</v>
      </c>
      <c r="AG7" s="8">
        <f>AF7*100/AF14</f>
        <v>0.4056795131845842</v>
      </c>
      <c r="AH7" s="12">
        <v>1</v>
      </c>
      <c r="AI7" s="8">
        <f>AH7*100/AH14</f>
        <v>0.2386634844868735</v>
      </c>
      <c r="AJ7" s="12">
        <v>1</v>
      </c>
      <c r="AK7" s="55">
        <f>AJ7*100/AJ14</f>
        <v>0.411522633744856</v>
      </c>
      <c r="AL7" s="72">
        <v>4</v>
      </c>
      <c r="AM7" s="59">
        <f>AL7*100/AL14</f>
        <v>0.8791208791208791</v>
      </c>
      <c r="AN7" s="65">
        <v>4</v>
      </c>
      <c r="AO7" s="59">
        <f>AN7*100/AN14</f>
        <v>0.898876404494382</v>
      </c>
      <c r="AP7" s="12">
        <v>3</v>
      </c>
      <c r="AQ7" s="8">
        <f>AP7*100/AP14</f>
        <v>0.9259259259259259</v>
      </c>
      <c r="AR7" s="12">
        <v>3</v>
      </c>
      <c r="AS7" s="8">
        <f>AR7*100/AR14</f>
        <v>0.7936507936507936</v>
      </c>
      <c r="AT7" s="12">
        <v>5</v>
      </c>
      <c r="AU7" s="8">
        <f>AT7*100/AT14</f>
        <v>1.4705882352941178</v>
      </c>
      <c r="AV7" s="12">
        <v>3</v>
      </c>
      <c r="AW7" s="8">
        <f>AV7*100/AV14</f>
        <v>0.7874015748031497</v>
      </c>
      <c r="AX7" s="12">
        <v>7</v>
      </c>
      <c r="AY7" s="55">
        <f>AX7*100/AX14</f>
        <v>1.7543859649122806</v>
      </c>
      <c r="AZ7" s="72">
        <v>6</v>
      </c>
      <c r="BA7" s="59">
        <f>AZ7*100/AZ14</f>
        <v>1.518987341772152</v>
      </c>
      <c r="BB7" s="65">
        <v>1</v>
      </c>
      <c r="BC7" s="59">
        <f>BB7*100/BB14</f>
        <v>0.23809523809523808</v>
      </c>
      <c r="BD7" s="12">
        <v>1</v>
      </c>
      <c r="BE7" s="8">
        <f>BD7*100/BD14</f>
        <v>0.3048780487804878</v>
      </c>
      <c r="BF7" s="12">
        <v>2</v>
      </c>
      <c r="BG7" s="8">
        <f>BF7*100/BF14</f>
        <v>0.5586592178770949</v>
      </c>
      <c r="BH7" s="12">
        <v>0</v>
      </c>
      <c r="BI7" s="8">
        <f>BH7*100/BH14</f>
        <v>0</v>
      </c>
      <c r="BJ7" s="12">
        <v>6</v>
      </c>
      <c r="BK7" s="8">
        <f>BJ7*100/BJ14</f>
        <v>1.492537313432836</v>
      </c>
      <c r="BL7" s="12">
        <v>1</v>
      </c>
      <c r="BM7" s="8">
        <f>BL7*100/BL14</f>
        <v>0.2702702702702703</v>
      </c>
      <c r="BN7" s="12">
        <v>7</v>
      </c>
      <c r="BO7" s="8">
        <f>BN7*100/BN14</f>
        <v>1.75</v>
      </c>
      <c r="BP7" s="12">
        <v>3</v>
      </c>
      <c r="BQ7" s="8">
        <f>BP7*100/BP14</f>
        <v>0.6818181818181818</v>
      </c>
      <c r="BR7" s="12">
        <v>3</v>
      </c>
      <c r="BS7" s="8">
        <f>BR7*100/BR14</f>
        <v>0.8130081300813008</v>
      </c>
      <c r="BT7" s="12">
        <v>3</v>
      </c>
      <c r="BU7" s="8">
        <f>BT7*100/BT14</f>
        <v>0.821917808219178</v>
      </c>
      <c r="BV7" s="12">
        <v>2</v>
      </c>
      <c r="BW7" s="8">
        <f>BV7*100/BV14</f>
        <v>0.5089058524173028</v>
      </c>
      <c r="BX7" s="12">
        <v>7</v>
      </c>
      <c r="BY7" s="8">
        <f>BX7*100/BX14</f>
        <v>2.028985507246377</v>
      </c>
      <c r="BZ7" s="12">
        <v>1</v>
      </c>
      <c r="CA7" s="8">
        <f>BZ7*100/BZ14</f>
        <v>0.31347962382445144</v>
      </c>
      <c r="CB7" s="12">
        <v>2</v>
      </c>
      <c r="CC7" s="8">
        <f>CB7*100/CB14</f>
        <v>0.47058823529411764</v>
      </c>
      <c r="CD7" s="12">
        <v>7</v>
      </c>
      <c r="CE7" s="8">
        <f>CD7*100/CD14</f>
        <v>1.674641148325359</v>
      </c>
      <c r="CF7" s="12">
        <v>4</v>
      </c>
      <c r="CG7" s="55">
        <f>CF7*100/CF14</f>
        <v>1.1527377521613833</v>
      </c>
      <c r="CH7" s="72">
        <v>3</v>
      </c>
      <c r="CI7" s="59">
        <f>CH7*100/CH14</f>
        <v>0.7575757575757576</v>
      </c>
      <c r="CJ7" s="65">
        <v>5</v>
      </c>
      <c r="CK7" s="59">
        <f>CJ7*100/CJ14</f>
        <v>1.36986301369863</v>
      </c>
      <c r="CL7" s="12">
        <v>4</v>
      </c>
      <c r="CM7" s="8">
        <f>CL7*100/CL14</f>
        <v>1.2048192771084338</v>
      </c>
      <c r="CN7" s="12">
        <v>3</v>
      </c>
      <c r="CO7" s="8">
        <f>CN7*100/CN14</f>
        <v>0.7537688442211056</v>
      </c>
      <c r="CP7" s="12">
        <v>0</v>
      </c>
      <c r="CQ7" s="8">
        <f>CP7*100/CP14</f>
        <v>0</v>
      </c>
      <c r="CR7" s="12">
        <v>3</v>
      </c>
      <c r="CS7" s="8">
        <f>CR7*100/CR14</f>
        <v>0.6928406466512702</v>
      </c>
      <c r="CT7" s="12">
        <v>2</v>
      </c>
      <c r="CU7" s="8">
        <f>CT7*100/CT14</f>
        <v>0.4889975550122249</v>
      </c>
      <c r="CV7" s="12">
        <v>8</v>
      </c>
      <c r="CW7" s="8">
        <f>CV7*100/CV14</f>
        <v>2.5078369905956115</v>
      </c>
      <c r="CX7" s="12">
        <v>4</v>
      </c>
      <c r="CY7" s="8">
        <f>CX7*100/CX14</f>
        <v>1.1869436201780414</v>
      </c>
      <c r="CZ7" s="12">
        <v>1</v>
      </c>
      <c r="DA7" s="8">
        <f>CZ7*100/CZ14</f>
        <v>0.2785515320334262</v>
      </c>
      <c r="DB7" s="12">
        <v>5</v>
      </c>
      <c r="DC7" s="8">
        <f>DB7*100/DB14</f>
        <v>1.3623978201634876</v>
      </c>
      <c r="DD7" s="12">
        <v>5</v>
      </c>
      <c r="DE7" s="8">
        <f>DD7*100/DD14</f>
        <v>1.152073732718894</v>
      </c>
      <c r="DF7" s="12">
        <v>4</v>
      </c>
      <c r="DG7" s="8">
        <f>DF7*100/DF14</f>
        <v>1.183431952662722</v>
      </c>
      <c r="DH7" s="12">
        <v>2</v>
      </c>
      <c r="DI7" s="8">
        <f>DH7*100/DH14</f>
        <v>0.5617977528089888</v>
      </c>
      <c r="DJ7" s="12">
        <v>5</v>
      </c>
      <c r="DK7" s="8">
        <f>DJ7*100/DJ14</f>
        <v>1.1441647597254005</v>
      </c>
      <c r="DL7" s="12">
        <v>3</v>
      </c>
      <c r="DM7" s="8">
        <f>DL7*100/DL14</f>
        <v>0.9118541033434651</v>
      </c>
      <c r="DN7" s="12">
        <v>2</v>
      </c>
      <c r="DO7" s="8">
        <f>DN7*100/DN14</f>
        <v>0.5797101449275363</v>
      </c>
      <c r="DP7" s="12">
        <v>4</v>
      </c>
      <c r="DQ7" s="8">
        <f>DP7*100/DP14</f>
        <v>1.0471204188481675</v>
      </c>
      <c r="DR7" s="12">
        <v>5</v>
      </c>
      <c r="DS7" s="8">
        <f>DR7*100/DR14</f>
        <v>1.1547344110854503</v>
      </c>
      <c r="DT7" s="12">
        <v>2</v>
      </c>
      <c r="DU7" s="8">
        <f>DT7*100/DT14</f>
        <v>0.4889975550122249</v>
      </c>
      <c r="DV7" s="12">
        <v>2</v>
      </c>
      <c r="DW7" s="8">
        <f>DV7*100/DV14</f>
        <v>0.5390835579514824</v>
      </c>
      <c r="DX7" s="12">
        <v>1</v>
      </c>
      <c r="DY7" s="8">
        <f>DX7*100/DX14</f>
        <v>0.26737967914438504</v>
      </c>
      <c r="DZ7" s="12">
        <v>1</v>
      </c>
      <c r="EA7" s="8">
        <f>DZ7*100/DZ14</f>
        <v>0.2617801047120419</v>
      </c>
      <c r="EB7" s="12">
        <v>2</v>
      </c>
      <c r="EC7" s="8">
        <f>EB7*100/EB14</f>
        <v>0.5089058524173028</v>
      </c>
      <c r="ED7" s="12">
        <v>3</v>
      </c>
      <c r="EE7" s="8">
        <f>ED7*100/ED14</f>
        <v>0.6944444444444444</v>
      </c>
      <c r="EF7" s="12">
        <v>2</v>
      </c>
      <c r="EG7" s="8">
        <f>EF7*100/EF14</f>
        <v>0.5277044854881267</v>
      </c>
      <c r="EH7" s="12">
        <v>8</v>
      </c>
      <c r="EI7" s="8">
        <f>EH7*100/EH14</f>
        <v>2.127659574468085</v>
      </c>
      <c r="EJ7" s="12">
        <v>0</v>
      </c>
      <c r="EK7" s="8">
        <f>EJ7*100/EJ14</f>
        <v>0</v>
      </c>
      <c r="EL7" s="12">
        <v>3</v>
      </c>
      <c r="EM7" s="8">
        <f>EL7*100/EL14</f>
        <v>0.6976744186046512</v>
      </c>
      <c r="EN7" s="12">
        <v>3</v>
      </c>
      <c r="EO7" s="8">
        <f>EN7*100/EN14</f>
        <v>0.819672131147541</v>
      </c>
      <c r="EP7" s="12">
        <v>7</v>
      </c>
      <c r="EQ7" s="8">
        <f>EP7*100/EP14</f>
        <v>1.7587939698492463</v>
      </c>
      <c r="ER7" s="12">
        <v>5</v>
      </c>
      <c r="ES7" s="8">
        <f>ER7*100/ER14</f>
        <v>1.0964912280701755</v>
      </c>
      <c r="ET7" s="12">
        <v>3</v>
      </c>
      <c r="EU7" s="8">
        <f>ET7*100/ET14</f>
        <v>0.7978723404255319</v>
      </c>
      <c r="EV7" s="12">
        <v>4</v>
      </c>
      <c r="EW7" s="8">
        <f>EV7*100/EV14</f>
        <v>1.1019283746556474</v>
      </c>
      <c r="EX7" s="12">
        <v>5</v>
      </c>
      <c r="EY7" s="8">
        <f>EX7*100/EX14</f>
        <v>1.1160714285714286</v>
      </c>
      <c r="EZ7" s="12">
        <v>3</v>
      </c>
      <c r="FA7" s="8">
        <f>EZ7*100/EZ14</f>
        <v>1.0135135135135136</v>
      </c>
      <c r="FB7" s="12">
        <v>6</v>
      </c>
      <c r="FC7" s="8">
        <f>FB7*100/FB14</f>
        <v>1.7241379310344827</v>
      </c>
      <c r="FD7" s="12">
        <v>1</v>
      </c>
      <c r="FE7" s="8">
        <f>FD7*100/FD14</f>
        <v>0.25125628140703515</v>
      </c>
      <c r="FF7" s="12">
        <v>1</v>
      </c>
      <c r="FG7" s="8">
        <f>FF7*100/FF14</f>
        <v>0.2570694087403599</v>
      </c>
      <c r="FH7" s="12">
        <v>2</v>
      </c>
      <c r="FI7" s="8">
        <f>FH7*100/FH14</f>
        <v>0.5076142131979695</v>
      </c>
      <c r="FJ7" s="12">
        <v>1</v>
      </c>
      <c r="FK7" s="8">
        <f>FJ7*100/FJ14</f>
        <v>0.2915451895043732</v>
      </c>
      <c r="FL7" s="12">
        <v>7</v>
      </c>
      <c r="FM7" s="8">
        <f>FL7*100/FL14</f>
        <v>1.627906976744186</v>
      </c>
      <c r="FN7" s="12">
        <v>4</v>
      </c>
      <c r="FO7" s="8">
        <f>FN7*100/FN14</f>
        <v>0.8620689655172413</v>
      </c>
      <c r="FP7" s="12">
        <v>1</v>
      </c>
      <c r="FQ7" s="8">
        <f>FP7*100/FP14</f>
        <v>0.2375296912114014</v>
      </c>
      <c r="FR7" s="12">
        <v>2</v>
      </c>
      <c r="FS7" s="8">
        <f>FR7*100/FR14</f>
        <v>0.7168458781362007</v>
      </c>
      <c r="FT7" s="12">
        <v>4</v>
      </c>
      <c r="FU7" s="8">
        <f>FT7*100/FT14</f>
        <v>1.4388489208633093</v>
      </c>
    </row>
    <row r="8" spans="1:177" ht="12.75">
      <c r="A8" s="32" t="s">
        <v>152</v>
      </c>
      <c r="B8" s="12">
        <v>11</v>
      </c>
      <c r="C8" s="41">
        <f>B8*100/B14</f>
        <v>3.654485049833887</v>
      </c>
      <c r="D8" s="12">
        <v>5</v>
      </c>
      <c r="E8" s="45">
        <f>D8*100/D14</f>
        <v>1.3774104683195592</v>
      </c>
      <c r="F8" s="12">
        <v>1</v>
      </c>
      <c r="G8" s="45">
        <f>F8*100/F14</f>
        <v>0.31746031746031744</v>
      </c>
      <c r="H8" s="12">
        <v>7</v>
      </c>
      <c r="I8" s="45">
        <f>H8*100/H14</f>
        <v>2.3255813953488373</v>
      </c>
      <c r="J8" s="12">
        <v>8</v>
      </c>
      <c r="K8" s="45">
        <f>J8*100/J14</f>
        <v>1.9753086419753085</v>
      </c>
      <c r="L8" s="12">
        <v>2</v>
      </c>
      <c r="M8" s="45">
        <f>L8*100/L14</f>
        <v>0.5128205128205128</v>
      </c>
      <c r="N8" s="12">
        <v>8</v>
      </c>
      <c r="O8" s="45">
        <f>N8*100/N14</f>
        <v>1.8058690744920993</v>
      </c>
      <c r="P8" s="12">
        <v>6</v>
      </c>
      <c r="Q8" s="45">
        <f>P8*100/P14</f>
        <v>1.4218009478672986</v>
      </c>
      <c r="R8" s="12">
        <v>6</v>
      </c>
      <c r="S8" s="45">
        <f>R8*100/R14</f>
        <v>1.5706806282722514</v>
      </c>
      <c r="T8" s="12">
        <v>4</v>
      </c>
      <c r="U8" s="45">
        <f>T8*100/T14</f>
        <v>0.8298755186721992</v>
      </c>
      <c r="V8" s="12">
        <v>9</v>
      </c>
      <c r="W8" s="45">
        <f>V8*100/V14</f>
        <v>2.227722772277228</v>
      </c>
      <c r="X8" s="12">
        <v>15</v>
      </c>
      <c r="Y8" s="49">
        <f>X8*100/X14</f>
        <v>3.8860103626943006</v>
      </c>
      <c r="Z8" s="12">
        <v>5</v>
      </c>
      <c r="AA8" s="45">
        <f>Z8*100/Z14</f>
        <v>1.4792899408284024</v>
      </c>
      <c r="AB8" s="12">
        <v>4</v>
      </c>
      <c r="AC8" s="8">
        <f>AB8*100/AB14</f>
        <v>1.2461059190031152</v>
      </c>
      <c r="AD8" s="12">
        <v>2</v>
      </c>
      <c r="AE8" s="8">
        <f>AD8*100/AD14</f>
        <v>0.5277044854881267</v>
      </c>
      <c r="AF8" s="12">
        <v>3</v>
      </c>
      <c r="AG8" s="8">
        <f>AF8*100/AF14</f>
        <v>0.6085192697768763</v>
      </c>
      <c r="AH8" s="12">
        <v>8</v>
      </c>
      <c r="AI8" s="8">
        <f>AH8*100/AH14</f>
        <v>1.909307875894988</v>
      </c>
      <c r="AJ8" s="12">
        <v>2</v>
      </c>
      <c r="AK8" s="55">
        <f>AJ8*100/AJ14</f>
        <v>0.823045267489712</v>
      </c>
      <c r="AL8" s="72">
        <v>5</v>
      </c>
      <c r="AM8" s="59">
        <f>AL8*100/AL14</f>
        <v>1.098901098901099</v>
      </c>
      <c r="AN8" s="65">
        <v>7</v>
      </c>
      <c r="AO8" s="59">
        <f>AN8*100/AN14</f>
        <v>1.5730337078651686</v>
      </c>
      <c r="AP8" s="12">
        <v>3</v>
      </c>
      <c r="AQ8" s="8">
        <f>AP8*100/AP14</f>
        <v>0.9259259259259259</v>
      </c>
      <c r="AR8" s="12">
        <v>8</v>
      </c>
      <c r="AS8" s="8">
        <f>AR8*100/AR14</f>
        <v>2.1164021164021163</v>
      </c>
      <c r="AT8" s="12">
        <v>6</v>
      </c>
      <c r="AU8" s="8">
        <f>AT8*100/AT14</f>
        <v>1.7647058823529411</v>
      </c>
      <c r="AV8" s="12">
        <v>7</v>
      </c>
      <c r="AW8" s="8">
        <f>AV8*100/AV14</f>
        <v>1.837270341207349</v>
      </c>
      <c r="AX8" s="12">
        <v>4</v>
      </c>
      <c r="AY8" s="55">
        <f>AX8*100/AX14</f>
        <v>1.0025062656641603</v>
      </c>
      <c r="AZ8" s="72">
        <v>6</v>
      </c>
      <c r="BA8" s="59">
        <f>AZ8*100/AZ14</f>
        <v>1.518987341772152</v>
      </c>
      <c r="BB8" s="65">
        <v>10</v>
      </c>
      <c r="BC8" s="59">
        <f>BB8*100/BB14</f>
        <v>2.380952380952381</v>
      </c>
      <c r="BD8" s="12">
        <v>6</v>
      </c>
      <c r="BE8" s="8">
        <f>BD8*100/BD14</f>
        <v>1.829268292682927</v>
      </c>
      <c r="BF8" s="12">
        <v>7</v>
      </c>
      <c r="BG8" s="8">
        <f>BF8*100/BF14</f>
        <v>1.9553072625698324</v>
      </c>
      <c r="BH8" s="12">
        <v>6</v>
      </c>
      <c r="BI8" s="8">
        <f>BH8*100/BH14</f>
        <v>1.5873015873015872</v>
      </c>
      <c r="BJ8" s="12">
        <v>4</v>
      </c>
      <c r="BK8" s="8">
        <f>BJ8*100/BJ14</f>
        <v>0.9950248756218906</v>
      </c>
      <c r="BL8" s="12">
        <v>5</v>
      </c>
      <c r="BM8" s="8">
        <f>BL8*100/BL14</f>
        <v>1.3513513513513513</v>
      </c>
      <c r="BN8" s="12">
        <v>6</v>
      </c>
      <c r="BO8" s="8">
        <f>BN8*100/BN14</f>
        <v>1.5</v>
      </c>
      <c r="BP8" s="12">
        <v>6</v>
      </c>
      <c r="BQ8" s="8">
        <f>BP8*100/BP14</f>
        <v>1.3636363636363635</v>
      </c>
      <c r="BR8" s="12">
        <v>7</v>
      </c>
      <c r="BS8" s="8">
        <f>BR8*100/BR14</f>
        <v>1.897018970189702</v>
      </c>
      <c r="BT8" s="12">
        <v>4</v>
      </c>
      <c r="BU8" s="8">
        <f>BT8*100/BT14</f>
        <v>1.095890410958904</v>
      </c>
      <c r="BV8" s="12">
        <v>4</v>
      </c>
      <c r="BW8" s="8">
        <f>BV8*100/BV14</f>
        <v>1.0178117048346056</v>
      </c>
      <c r="BX8" s="12">
        <v>8</v>
      </c>
      <c r="BY8" s="8">
        <f>BX8*100/BX14</f>
        <v>2.318840579710145</v>
      </c>
      <c r="BZ8" s="12">
        <v>0</v>
      </c>
      <c r="CA8" s="8">
        <f>BZ8*100/BZ14</f>
        <v>0</v>
      </c>
      <c r="CB8" s="12">
        <v>11</v>
      </c>
      <c r="CC8" s="8">
        <f>CB8*100/CB14</f>
        <v>2.588235294117647</v>
      </c>
      <c r="CD8" s="12">
        <v>1</v>
      </c>
      <c r="CE8" s="8">
        <f>CD8*100/CD14</f>
        <v>0.23923444976076555</v>
      </c>
      <c r="CF8" s="12">
        <v>1</v>
      </c>
      <c r="CG8" s="55">
        <f>CF8*100/CF14</f>
        <v>0.2881844380403458</v>
      </c>
      <c r="CH8" s="72">
        <v>1</v>
      </c>
      <c r="CI8" s="59">
        <f>CH8*100/CH14</f>
        <v>0.25252525252525254</v>
      </c>
      <c r="CJ8" s="65">
        <v>3</v>
      </c>
      <c r="CK8" s="59">
        <f>CJ8*100/CJ14</f>
        <v>0.821917808219178</v>
      </c>
      <c r="CL8" s="12">
        <v>2</v>
      </c>
      <c r="CM8" s="8">
        <f>CL8*100/CL14</f>
        <v>0.6024096385542169</v>
      </c>
      <c r="CN8" s="12">
        <v>8</v>
      </c>
      <c r="CO8" s="8">
        <f>CN8*100/CN14</f>
        <v>2.0100502512562812</v>
      </c>
      <c r="CP8" s="12">
        <v>3</v>
      </c>
      <c r="CQ8" s="8">
        <f>CP8*100/CP14</f>
        <v>0.7957559681697612</v>
      </c>
      <c r="CR8" s="12">
        <v>5</v>
      </c>
      <c r="CS8" s="8">
        <f>CR8*100/CR14</f>
        <v>1.1547344110854503</v>
      </c>
      <c r="CT8" s="12">
        <v>1</v>
      </c>
      <c r="CU8" s="8">
        <f>CT8*100/CT14</f>
        <v>0.24449877750611246</v>
      </c>
      <c r="CV8" s="12">
        <v>7</v>
      </c>
      <c r="CW8" s="8">
        <f>CV8*100/CV14</f>
        <v>2.19435736677116</v>
      </c>
      <c r="CX8" s="12">
        <v>11</v>
      </c>
      <c r="CY8" s="8">
        <f>CX8*100/CX14</f>
        <v>3.264094955489614</v>
      </c>
      <c r="CZ8" s="12">
        <v>3</v>
      </c>
      <c r="DA8" s="8">
        <f>CZ8*100/CZ14</f>
        <v>0.8356545961002786</v>
      </c>
      <c r="DB8" s="12">
        <v>7</v>
      </c>
      <c r="DC8" s="8">
        <f>DB8*100/DB14</f>
        <v>1.9073569482288828</v>
      </c>
      <c r="DD8" s="12">
        <v>5</v>
      </c>
      <c r="DE8" s="8">
        <f>DD8*100/DD14</f>
        <v>1.152073732718894</v>
      </c>
      <c r="DF8" s="12">
        <v>4</v>
      </c>
      <c r="DG8" s="8">
        <f>DF8*100/DF14</f>
        <v>1.183431952662722</v>
      </c>
      <c r="DH8" s="12">
        <v>8</v>
      </c>
      <c r="DI8" s="8">
        <f>DH8*100/DH14</f>
        <v>2.247191011235955</v>
      </c>
      <c r="DJ8" s="12">
        <v>5</v>
      </c>
      <c r="DK8" s="8">
        <f>DJ8*100/DJ14</f>
        <v>1.1441647597254005</v>
      </c>
      <c r="DL8" s="12">
        <v>3</v>
      </c>
      <c r="DM8" s="8">
        <f>DL8*100/DL14</f>
        <v>0.9118541033434651</v>
      </c>
      <c r="DN8" s="12">
        <v>7</v>
      </c>
      <c r="DO8" s="8">
        <f>DN8*100/DN14</f>
        <v>2.028985507246377</v>
      </c>
      <c r="DP8" s="12">
        <v>6</v>
      </c>
      <c r="DQ8" s="8">
        <f>DP8*100/DP14</f>
        <v>1.5706806282722514</v>
      </c>
      <c r="DR8" s="12">
        <v>4</v>
      </c>
      <c r="DS8" s="8">
        <f>DR8*100/DR14</f>
        <v>0.9237875288683602</v>
      </c>
      <c r="DT8" s="12">
        <v>5</v>
      </c>
      <c r="DU8" s="8">
        <f>DT8*100/DT14</f>
        <v>1.2224938875305624</v>
      </c>
      <c r="DV8" s="12">
        <v>9</v>
      </c>
      <c r="DW8" s="8">
        <f>DV8*100/DV14</f>
        <v>2.4258760107816713</v>
      </c>
      <c r="DX8" s="12">
        <v>6</v>
      </c>
      <c r="DY8" s="8">
        <f>DX8*100/DX14</f>
        <v>1.6042780748663101</v>
      </c>
      <c r="DZ8" s="12">
        <v>3</v>
      </c>
      <c r="EA8" s="8">
        <f>DZ8*100/DZ14</f>
        <v>0.7853403141361257</v>
      </c>
      <c r="EB8" s="12">
        <v>8</v>
      </c>
      <c r="EC8" s="8">
        <f>EB8*100/EB14</f>
        <v>2.035623409669211</v>
      </c>
      <c r="ED8" s="12">
        <v>10</v>
      </c>
      <c r="EE8" s="8">
        <f>ED8*100/ED14</f>
        <v>2.314814814814815</v>
      </c>
      <c r="EF8" s="12">
        <v>1</v>
      </c>
      <c r="EG8" s="8">
        <f>EF8*100/EF14</f>
        <v>0.2638522427440633</v>
      </c>
      <c r="EH8" s="12">
        <v>7</v>
      </c>
      <c r="EI8" s="8">
        <f>EH8*100/EH14</f>
        <v>1.8617021276595744</v>
      </c>
      <c r="EJ8" s="12">
        <v>9</v>
      </c>
      <c r="EK8" s="8">
        <f>EJ8*100/EJ14</f>
        <v>2.3136246786632393</v>
      </c>
      <c r="EL8" s="12">
        <v>10</v>
      </c>
      <c r="EM8" s="8">
        <f>EL8*100/EL14</f>
        <v>2.3255813953488373</v>
      </c>
      <c r="EN8" s="12">
        <v>4</v>
      </c>
      <c r="EO8" s="8">
        <f>EN8*100/EN14</f>
        <v>1.092896174863388</v>
      </c>
      <c r="EP8" s="12">
        <v>7</v>
      </c>
      <c r="EQ8" s="8">
        <f>EP8*100/EP14</f>
        <v>1.7587939698492463</v>
      </c>
      <c r="ER8" s="12">
        <v>4</v>
      </c>
      <c r="ES8" s="8">
        <f>ER8*100/ER14</f>
        <v>0.8771929824561403</v>
      </c>
      <c r="ET8" s="12">
        <v>5</v>
      </c>
      <c r="EU8" s="8">
        <f>ET8*100/ET14</f>
        <v>1.3297872340425532</v>
      </c>
      <c r="EV8" s="12">
        <v>5</v>
      </c>
      <c r="EW8" s="8">
        <f>EV8*100/EV14</f>
        <v>1.3774104683195592</v>
      </c>
      <c r="EX8" s="12">
        <v>4</v>
      </c>
      <c r="EY8" s="8">
        <f>EX8*100/EX14</f>
        <v>0.8928571428571429</v>
      </c>
      <c r="EZ8" s="12">
        <v>4</v>
      </c>
      <c r="FA8" s="8">
        <f>EZ8*100/EZ14</f>
        <v>1.3513513513513513</v>
      </c>
      <c r="FB8" s="12">
        <v>5</v>
      </c>
      <c r="FC8" s="8">
        <f>FB8*100/FB14</f>
        <v>1.4367816091954022</v>
      </c>
      <c r="FD8" s="12">
        <v>4</v>
      </c>
      <c r="FE8" s="8">
        <f>FD8*100/FD14</f>
        <v>1.0050251256281406</v>
      </c>
      <c r="FF8" s="12">
        <v>7</v>
      </c>
      <c r="FG8" s="8">
        <f>FF8*100/FF14</f>
        <v>1.7994858611825193</v>
      </c>
      <c r="FH8" s="12">
        <v>4</v>
      </c>
      <c r="FI8" s="8">
        <f>FH8*100/FH14</f>
        <v>1.015228426395939</v>
      </c>
      <c r="FJ8" s="12">
        <v>7</v>
      </c>
      <c r="FK8" s="8">
        <f>FJ8*100/FJ14</f>
        <v>2.0408163265306123</v>
      </c>
      <c r="FL8" s="12">
        <v>7</v>
      </c>
      <c r="FM8" s="8">
        <f>FL8*100/FL14</f>
        <v>1.627906976744186</v>
      </c>
      <c r="FN8" s="12">
        <v>10</v>
      </c>
      <c r="FO8" s="8">
        <f>FN8*100/FN14</f>
        <v>2.1551724137931036</v>
      </c>
      <c r="FP8" s="12">
        <v>4</v>
      </c>
      <c r="FQ8" s="8">
        <f>FP8*100/FP14</f>
        <v>0.9501187648456056</v>
      </c>
      <c r="FR8" s="12">
        <v>6</v>
      </c>
      <c r="FS8" s="8">
        <f>FR8*100/FR14</f>
        <v>2.150537634408602</v>
      </c>
      <c r="FT8" s="12">
        <v>6</v>
      </c>
      <c r="FU8" s="8">
        <f>FT8*100/FT14</f>
        <v>2.158273381294964</v>
      </c>
    </row>
    <row r="9" spans="1:177" ht="12.75">
      <c r="A9" s="32" t="s">
        <v>153</v>
      </c>
      <c r="B9" s="12">
        <v>3</v>
      </c>
      <c r="C9" s="41">
        <f>B9*100/B14</f>
        <v>0.9966777408637874</v>
      </c>
      <c r="D9" s="12">
        <v>4</v>
      </c>
      <c r="E9" s="45">
        <f>D9*100/D14</f>
        <v>1.1019283746556474</v>
      </c>
      <c r="F9" s="12">
        <v>4</v>
      </c>
      <c r="G9" s="45">
        <f>F9*100/F14</f>
        <v>1.2698412698412698</v>
      </c>
      <c r="H9" s="12">
        <v>2</v>
      </c>
      <c r="I9" s="45">
        <f>H9*100/H14</f>
        <v>0.6644518272425249</v>
      </c>
      <c r="J9" s="12">
        <v>6</v>
      </c>
      <c r="K9" s="45">
        <f>J9*100/J14</f>
        <v>1.4814814814814814</v>
      </c>
      <c r="L9" s="12">
        <v>1</v>
      </c>
      <c r="M9" s="45">
        <f>L9*100/L14</f>
        <v>0.2564102564102564</v>
      </c>
      <c r="N9" s="12">
        <v>2</v>
      </c>
      <c r="O9" s="45">
        <f>N9*100/N14</f>
        <v>0.45146726862302483</v>
      </c>
      <c r="P9" s="12">
        <v>3</v>
      </c>
      <c r="Q9" s="45">
        <f>P9*100/P14</f>
        <v>0.7109004739336493</v>
      </c>
      <c r="R9" s="12">
        <v>3</v>
      </c>
      <c r="S9" s="45">
        <f>R9*100/R14</f>
        <v>0.7853403141361257</v>
      </c>
      <c r="T9" s="12">
        <v>3</v>
      </c>
      <c r="U9" s="45">
        <f>T9*100/T14</f>
        <v>0.6224066390041494</v>
      </c>
      <c r="V9" s="12">
        <v>9</v>
      </c>
      <c r="W9" s="45">
        <f>V9*100/V14</f>
        <v>2.227722772277228</v>
      </c>
      <c r="X9" s="12">
        <v>8</v>
      </c>
      <c r="Y9" s="49">
        <f>X9*100/X14</f>
        <v>2.0725388601036268</v>
      </c>
      <c r="Z9" s="12">
        <v>7</v>
      </c>
      <c r="AA9" s="45">
        <f>Z9*100/Z14</f>
        <v>2.0710059171597632</v>
      </c>
      <c r="AB9" s="12">
        <v>4</v>
      </c>
      <c r="AC9" s="8">
        <f>AB9*100/AB14</f>
        <v>1.2461059190031152</v>
      </c>
      <c r="AD9" s="12">
        <v>2</v>
      </c>
      <c r="AE9" s="8">
        <f>AD9*100/AD14</f>
        <v>0.5277044854881267</v>
      </c>
      <c r="AF9" s="12">
        <v>14</v>
      </c>
      <c r="AG9" s="8">
        <f>AF9*100/AF14</f>
        <v>2.839756592292089</v>
      </c>
      <c r="AH9" s="12">
        <v>11</v>
      </c>
      <c r="AI9" s="8">
        <f>AH9*100/AH14</f>
        <v>2.6252983293556085</v>
      </c>
      <c r="AJ9" s="12">
        <v>2</v>
      </c>
      <c r="AK9" s="55">
        <f>AJ9*100/AJ14</f>
        <v>0.823045267489712</v>
      </c>
      <c r="AL9" s="72">
        <v>4</v>
      </c>
      <c r="AM9" s="59">
        <f>AL9*100/AL14</f>
        <v>0.8791208791208791</v>
      </c>
      <c r="AN9" s="65">
        <v>11</v>
      </c>
      <c r="AO9" s="59">
        <f>AN9*100/AN14</f>
        <v>2.4719101123595504</v>
      </c>
      <c r="AP9" s="12">
        <v>5</v>
      </c>
      <c r="AQ9" s="8">
        <f>AP9*100/AP14</f>
        <v>1.5432098765432098</v>
      </c>
      <c r="AR9" s="12">
        <v>9</v>
      </c>
      <c r="AS9" s="8">
        <f>AR9*100/AR14</f>
        <v>2.380952380952381</v>
      </c>
      <c r="AT9" s="12">
        <v>5</v>
      </c>
      <c r="AU9" s="8">
        <f>AT9*100/AT14</f>
        <v>1.4705882352941178</v>
      </c>
      <c r="AV9" s="12">
        <v>1</v>
      </c>
      <c r="AW9" s="8">
        <f>AV9*100/AV14</f>
        <v>0.26246719160104987</v>
      </c>
      <c r="AX9" s="12">
        <v>7</v>
      </c>
      <c r="AY9" s="55">
        <f>AX9*100/AX14</f>
        <v>1.7543859649122806</v>
      </c>
      <c r="AZ9" s="72">
        <v>6</v>
      </c>
      <c r="BA9" s="59">
        <f>AZ9*100/AZ14</f>
        <v>1.518987341772152</v>
      </c>
      <c r="BB9" s="65">
        <v>5</v>
      </c>
      <c r="BC9" s="59">
        <f>BB9*100/BB14</f>
        <v>1.1904761904761905</v>
      </c>
      <c r="BD9" s="12">
        <v>11</v>
      </c>
      <c r="BE9" s="8">
        <f>BD9*100/BD14</f>
        <v>3.3536585365853657</v>
      </c>
      <c r="BF9" s="12">
        <v>2</v>
      </c>
      <c r="BG9" s="8">
        <f>BF9*100/BF14</f>
        <v>0.5586592178770949</v>
      </c>
      <c r="BH9" s="12">
        <v>4</v>
      </c>
      <c r="BI9" s="8">
        <f>BH9*100/BH14</f>
        <v>1.0582010582010581</v>
      </c>
      <c r="BJ9" s="12">
        <v>3</v>
      </c>
      <c r="BK9" s="8">
        <f>BJ9*100/BJ14</f>
        <v>0.746268656716418</v>
      </c>
      <c r="BL9" s="12">
        <v>4</v>
      </c>
      <c r="BM9" s="8">
        <f>BL9*100/BL14</f>
        <v>1.0810810810810811</v>
      </c>
      <c r="BN9" s="12">
        <v>4</v>
      </c>
      <c r="BO9" s="8">
        <f>BN9*100/BN14</f>
        <v>1</v>
      </c>
      <c r="BP9" s="12">
        <v>5</v>
      </c>
      <c r="BQ9" s="8">
        <f>BP9*100/BP14</f>
        <v>1.1363636363636365</v>
      </c>
      <c r="BR9" s="12">
        <v>7</v>
      </c>
      <c r="BS9" s="8">
        <f>BR9*100/BR14</f>
        <v>1.897018970189702</v>
      </c>
      <c r="BT9" s="12">
        <v>3</v>
      </c>
      <c r="BU9" s="8">
        <f>BT9*100/BT14</f>
        <v>0.821917808219178</v>
      </c>
      <c r="BV9" s="12">
        <v>8</v>
      </c>
      <c r="BW9" s="8">
        <f>BV9*100/BV14</f>
        <v>2.035623409669211</v>
      </c>
      <c r="BX9" s="12">
        <v>7</v>
      </c>
      <c r="BY9" s="8">
        <f>BX9*100/BX14</f>
        <v>2.028985507246377</v>
      </c>
      <c r="BZ9" s="12">
        <v>4</v>
      </c>
      <c r="CA9" s="8">
        <f>BZ9*100/BZ14</f>
        <v>1.2539184952978057</v>
      </c>
      <c r="CB9" s="12">
        <v>5</v>
      </c>
      <c r="CC9" s="8">
        <f>CB9*100/CB14</f>
        <v>1.1764705882352942</v>
      </c>
      <c r="CD9" s="12">
        <v>10</v>
      </c>
      <c r="CE9" s="8">
        <f>CD9*100/CD14</f>
        <v>2.3923444976076556</v>
      </c>
      <c r="CF9" s="12">
        <v>4</v>
      </c>
      <c r="CG9" s="55">
        <f>CF9*100/CF14</f>
        <v>1.1527377521613833</v>
      </c>
      <c r="CH9" s="72">
        <v>2</v>
      </c>
      <c r="CI9" s="59">
        <f>CH9*100/CH14</f>
        <v>0.5050505050505051</v>
      </c>
      <c r="CJ9" s="65">
        <v>3</v>
      </c>
      <c r="CK9" s="59">
        <f>CJ9*100/CJ14</f>
        <v>0.821917808219178</v>
      </c>
      <c r="CL9" s="12">
        <v>6</v>
      </c>
      <c r="CM9" s="8">
        <f>CL9*100/CL14</f>
        <v>1.8072289156626506</v>
      </c>
      <c r="CN9" s="12">
        <v>6</v>
      </c>
      <c r="CO9" s="8">
        <f>CN9*100/CN14</f>
        <v>1.5075376884422111</v>
      </c>
      <c r="CP9" s="12">
        <v>2</v>
      </c>
      <c r="CQ9" s="8">
        <f>CP9*100/CP14</f>
        <v>0.5305039787798409</v>
      </c>
      <c r="CR9" s="12">
        <v>6</v>
      </c>
      <c r="CS9" s="8">
        <f>CR9*100/CR14</f>
        <v>1.3856812933025404</v>
      </c>
      <c r="CT9" s="12">
        <v>4</v>
      </c>
      <c r="CU9" s="8">
        <f>CT9*100/CT14</f>
        <v>0.9779951100244498</v>
      </c>
      <c r="CV9" s="12">
        <v>4</v>
      </c>
      <c r="CW9" s="8">
        <f>CV9*100/CV14</f>
        <v>1.2539184952978057</v>
      </c>
      <c r="CX9" s="12">
        <v>3</v>
      </c>
      <c r="CY9" s="8">
        <f>CX9*100/CX14</f>
        <v>0.8902077151335311</v>
      </c>
      <c r="CZ9" s="12">
        <v>3</v>
      </c>
      <c r="DA9" s="8">
        <f>CZ9*100/CZ14</f>
        <v>0.8356545961002786</v>
      </c>
      <c r="DB9" s="12">
        <v>4</v>
      </c>
      <c r="DC9" s="8">
        <f>DB9*100/DB14</f>
        <v>1.0899182561307903</v>
      </c>
      <c r="DD9" s="12">
        <v>6</v>
      </c>
      <c r="DE9" s="8">
        <f>DD9*100/DD14</f>
        <v>1.3824884792626728</v>
      </c>
      <c r="DF9" s="12">
        <v>6</v>
      </c>
      <c r="DG9" s="8">
        <f>DF9*100/DF14</f>
        <v>1.7751479289940828</v>
      </c>
      <c r="DH9" s="12">
        <v>6</v>
      </c>
      <c r="DI9" s="8">
        <f>DH9*100/DH14</f>
        <v>1.6853932584269662</v>
      </c>
      <c r="DJ9" s="12">
        <v>7</v>
      </c>
      <c r="DK9" s="8">
        <f>DJ9*100/DJ14</f>
        <v>1.6018306636155606</v>
      </c>
      <c r="DL9" s="12">
        <v>6</v>
      </c>
      <c r="DM9" s="8">
        <f>DL9*100/DL14</f>
        <v>1.8237082066869301</v>
      </c>
      <c r="DN9" s="12">
        <v>2</v>
      </c>
      <c r="DO9" s="8">
        <f>DN9*100/DN14</f>
        <v>0.5797101449275363</v>
      </c>
      <c r="DP9" s="12">
        <v>4</v>
      </c>
      <c r="DQ9" s="8">
        <f>DP9*100/DP14</f>
        <v>1.0471204188481675</v>
      </c>
      <c r="DR9" s="12">
        <v>6</v>
      </c>
      <c r="DS9" s="8">
        <f>DR9*100/DR14</f>
        <v>1.3856812933025404</v>
      </c>
      <c r="DT9" s="12">
        <v>6</v>
      </c>
      <c r="DU9" s="8">
        <f>DT9*100/DT14</f>
        <v>1.466992665036675</v>
      </c>
      <c r="DV9" s="12">
        <v>5</v>
      </c>
      <c r="DW9" s="8">
        <f>DV9*100/DV14</f>
        <v>1.3477088948787062</v>
      </c>
      <c r="DX9" s="12">
        <v>4</v>
      </c>
      <c r="DY9" s="8">
        <f>DX9*100/DX14</f>
        <v>1.0695187165775402</v>
      </c>
      <c r="DZ9" s="12">
        <v>3</v>
      </c>
      <c r="EA9" s="8">
        <f>DZ9*100/DZ14</f>
        <v>0.7853403141361257</v>
      </c>
      <c r="EB9" s="12">
        <v>7</v>
      </c>
      <c r="EC9" s="8">
        <f>EB9*100/EB14</f>
        <v>1.7811704834605597</v>
      </c>
      <c r="ED9" s="12">
        <v>7</v>
      </c>
      <c r="EE9" s="8">
        <f>ED9*100/ED14</f>
        <v>1.6203703703703705</v>
      </c>
      <c r="EF9" s="12">
        <v>5</v>
      </c>
      <c r="EG9" s="8">
        <f>EF9*100/EF14</f>
        <v>1.3192612137203166</v>
      </c>
      <c r="EH9" s="12">
        <v>6</v>
      </c>
      <c r="EI9" s="8">
        <f>EH9*100/EH14</f>
        <v>1.5957446808510638</v>
      </c>
      <c r="EJ9" s="12">
        <v>6</v>
      </c>
      <c r="EK9" s="8">
        <f>EJ9*100/EJ14</f>
        <v>1.5424164524421593</v>
      </c>
      <c r="EL9" s="12">
        <v>2</v>
      </c>
      <c r="EM9" s="8">
        <f>EL9*100/EL14</f>
        <v>0.46511627906976744</v>
      </c>
      <c r="EN9" s="12">
        <v>4</v>
      </c>
      <c r="EO9" s="8">
        <f>EN9*100/EN14</f>
        <v>1.092896174863388</v>
      </c>
      <c r="EP9" s="12">
        <v>7</v>
      </c>
      <c r="EQ9" s="8">
        <f>EP9*100/EP14</f>
        <v>1.7587939698492463</v>
      </c>
      <c r="ER9" s="12">
        <v>6</v>
      </c>
      <c r="ES9" s="8">
        <f>ER9*100/ER14</f>
        <v>1.3157894736842106</v>
      </c>
      <c r="ET9" s="12">
        <v>4</v>
      </c>
      <c r="EU9" s="8">
        <f>ET9*100/ET14</f>
        <v>1.0638297872340425</v>
      </c>
      <c r="EV9" s="12">
        <v>5</v>
      </c>
      <c r="EW9" s="8">
        <f>EV9*100/EV14</f>
        <v>1.3774104683195592</v>
      </c>
      <c r="EX9" s="12">
        <v>5</v>
      </c>
      <c r="EY9" s="8">
        <f>EX9*100/EX14</f>
        <v>1.1160714285714286</v>
      </c>
      <c r="EZ9" s="12">
        <v>4</v>
      </c>
      <c r="FA9" s="8">
        <f>EZ9*100/EZ14</f>
        <v>1.3513513513513513</v>
      </c>
      <c r="FB9" s="12">
        <v>4</v>
      </c>
      <c r="FC9" s="8">
        <f>FB9*100/FB14</f>
        <v>1.1494252873563218</v>
      </c>
      <c r="FD9" s="12">
        <v>6</v>
      </c>
      <c r="FE9" s="8">
        <f>FD9*100/FD14</f>
        <v>1.5075376884422111</v>
      </c>
      <c r="FF9" s="12">
        <v>1</v>
      </c>
      <c r="FG9" s="8">
        <f>FF9*100/FF14</f>
        <v>0.2570694087403599</v>
      </c>
      <c r="FH9" s="12">
        <v>1</v>
      </c>
      <c r="FI9" s="8">
        <f>FH9*100/FH14</f>
        <v>0.25380710659898476</v>
      </c>
      <c r="FJ9" s="12">
        <v>9</v>
      </c>
      <c r="FK9" s="8">
        <f>FJ9*100/FJ14</f>
        <v>2.623906705539359</v>
      </c>
      <c r="FL9" s="12">
        <v>4</v>
      </c>
      <c r="FM9" s="8">
        <f>FL9*100/FL14</f>
        <v>0.9302325581395349</v>
      </c>
      <c r="FN9" s="12">
        <v>7</v>
      </c>
      <c r="FO9" s="8">
        <f>FN9*100/FN14</f>
        <v>1.5086206896551724</v>
      </c>
      <c r="FP9" s="12">
        <v>4</v>
      </c>
      <c r="FQ9" s="8">
        <f>FP9*100/FP14</f>
        <v>0.9501187648456056</v>
      </c>
      <c r="FR9" s="12">
        <v>2</v>
      </c>
      <c r="FS9" s="8">
        <f>FR9*100/FR14</f>
        <v>0.7168458781362007</v>
      </c>
      <c r="FT9" s="12">
        <v>4</v>
      </c>
      <c r="FU9" s="8">
        <f>FT9*100/FT14</f>
        <v>1.4388489208633093</v>
      </c>
    </row>
    <row r="10" spans="1:177" ht="12.75">
      <c r="A10" s="32" t="s">
        <v>154</v>
      </c>
      <c r="B10" s="12">
        <v>4</v>
      </c>
      <c r="C10" s="41">
        <f>B10*100/B14</f>
        <v>1.3289036544850499</v>
      </c>
      <c r="D10" s="12">
        <v>8</v>
      </c>
      <c r="E10" s="45">
        <f>D10*100/D14</f>
        <v>2.203856749311295</v>
      </c>
      <c r="F10" s="12">
        <v>0</v>
      </c>
      <c r="G10" s="45">
        <f>F10*100/F14</f>
        <v>0</v>
      </c>
      <c r="H10" s="12">
        <v>1</v>
      </c>
      <c r="I10" s="45">
        <f>H10*100/H14</f>
        <v>0.33222591362126247</v>
      </c>
      <c r="J10" s="12">
        <v>3</v>
      </c>
      <c r="K10" s="45">
        <f>J10*100/J14</f>
        <v>0.7407407407407407</v>
      </c>
      <c r="L10" s="12">
        <v>5</v>
      </c>
      <c r="M10" s="45">
        <f>L10*100/L14</f>
        <v>1.2820512820512822</v>
      </c>
      <c r="N10" s="12">
        <v>7</v>
      </c>
      <c r="O10" s="45">
        <f>N10*100/N14</f>
        <v>1.580135440180587</v>
      </c>
      <c r="P10" s="12">
        <v>4</v>
      </c>
      <c r="Q10" s="45">
        <f>P10*100/P14</f>
        <v>0.9478672985781991</v>
      </c>
      <c r="R10" s="12">
        <v>5</v>
      </c>
      <c r="S10" s="45">
        <f>R10*100/R14</f>
        <v>1.3089005235602094</v>
      </c>
      <c r="T10" s="12">
        <v>2</v>
      </c>
      <c r="U10" s="45">
        <f>T10*100/T14</f>
        <v>0.4149377593360996</v>
      </c>
      <c r="V10" s="12">
        <v>3</v>
      </c>
      <c r="W10" s="45">
        <f>V10*100/V14</f>
        <v>0.7425742574257426</v>
      </c>
      <c r="X10" s="12">
        <v>6</v>
      </c>
      <c r="Y10" s="49">
        <f>X10*100/X14</f>
        <v>1.5544041450777202</v>
      </c>
      <c r="Z10" s="12">
        <v>4</v>
      </c>
      <c r="AA10" s="45">
        <f>Z10*100/Z14</f>
        <v>1.183431952662722</v>
      </c>
      <c r="AB10" s="12">
        <v>8</v>
      </c>
      <c r="AC10" s="8">
        <f>AB10*100/AB14</f>
        <v>2.4922118380062304</v>
      </c>
      <c r="AD10" s="12">
        <v>2</v>
      </c>
      <c r="AE10" s="8">
        <f>AD10*100/AD14</f>
        <v>0.5277044854881267</v>
      </c>
      <c r="AF10" s="12">
        <v>4</v>
      </c>
      <c r="AG10" s="8">
        <f>AF10*100/AF14</f>
        <v>0.8113590263691683</v>
      </c>
      <c r="AH10" s="12">
        <v>2</v>
      </c>
      <c r="AI10" s="8">
        <f>AH10*100/AH14</f>
        <v>0.477326968973747</v>
      </c>
      <c r="AJ10" s="12">
        <v>4</v>
      </c>
      <c r="AK10" s="55">
        <f>AJ10*100/AJ14</f>
        <v>1.646090534979424</v>
      </c>
      <c r="AL10" s="72">
        <v>3</v>
      </c>
      <c r="AM10" s="59">
        <f>AL10*100/AL14</f>
        <v>0.6593406593406593</v>
      </c>
      <c r="AN10" s="65">
        <v>3</v>
      </c>
      <c r="AO10" s="59">
        <f>AN10*100/AN14</f>
        <v>0.6741573033707865</v>
      </c>
      <c r="AP10" s="12">
        <v>7</v>
      </c>
      <c r="AQ10" s="8">
        <f>AP10*100/AP14</f>
        <v>2.1604938271604937</v>
      </c>
      <c r="AR10" s="12">
        <v>1</v>
      </c>
      <c r="AS10" s="8">
        <f>AR10*100/AR14</f>
        <v>0.26455026455026454</v>
      </c>
      <c r="AT10" s="12">
        <v>6</v>
      </c>
      <c r="AU10" s="8">
        <f>AT10*100/AT14</f>
        <v>1.7647058823529411</v>
      </c>
      <c r="AV10" s="12">
        <v>4</v>
      </c>
      <c r="AW10" s="8">
        <f>AV10*100/AV14</f>
        <v>1.0498687664041995</v>
      </c>
      <c r="AX10" s="12">
        <v>3</v>
      </c>
      <c r="AY10" s="55">
        <f>AX10*100/AX14</f>
        <v>0.7518796992481203</v>
      </c>
      <c r="AZ10" s="72">
        <v>0</v>
      </c>
      <c r="BA10" s="59">
        <f>AZ10*100/AZ14</f>
        <v>0</v>
      </c>
      <c r="BB10" s="65">
        <v>7</v>
      </c>
      <c r="BC10" s="59">
        <f>BB10*100/BB14</f>
        <v>1.6666666666666667</v>
      </c>
      <c r="BD10" s="12">
        <v>1</v>
      </c>
      <c r="BE10" s="8">
        <f>BD10*100/BD14</f>
        <v>0.3048780487804878</v>
      </c>
      <c r="BF10" s="12">
        <v>2</v>
      </c>
      <c r="BG10" s="8">
        <f>BF10*100/BF14</f>
        <v>0.5586592178770949</v>
      </c>
      <c r="BH10" s="12">
        <v>1</v>
      </c>
      <c r="BI10" s="8">
        <f>BH10*100/BH14</f>
        <v>0.26455026455026454</v>
      </c>
      <c r="BJ10" s="12">
        <v>2</v>
      </c>
      <c r="BK10" s="8">
        <f>BJ10*100/BJ14</f>
        <v>0.4975124378109453</v>
      </c>
      <c r="BL10" s="12">
        <v>5</v>
      </c>
      <c r="BM10" s="8">
        <f>BL10*100/BL14</f>
        <v>1.3513513513513513</v>
      </c>
      <c r="BN10" s="12">
        <v>4</v>
      </c>
      <c r="BO10" s="8">
        <f>BN10*100/BN14</f>
        <v>1</v>
      </c>
      <c r="BP10" s="12">
        <v>5</v>
      </c>
      <c r="BQ10" s="8">
        <f>BP10*100/BP14</f>
        <v>1.1363636363636365</v>
      </c>
      <c r="BR10" s="12">
        <v>1</v>
      </c>
      <c r="BS10" s="8">
        <f>BR10*100/BR14</f>
        <v>0.27100271002710025</v>
      </c>
      <c r="BT10" s="12">
        <v>2</v>
      </c>
      <c r="BU10" s="8">
        <f>BT10*100/BT14</f>
        <v>0.547945205479452</v>
      </c>
      <c r="BV10" s="12">
        <v>2</v>
      </c>
      <c r="BW10" s="8">
        <f>BV10*100/BV14</f>
        <v>0.5089058524173028</v>
      </c>
      <c r="BX10" s="12">
        <v>2</v>
      </c>
      <c r="BY10" s="8">
        <f>BX10*100/BX14</f>
        <v>0.5797101449275363</v>
      </c>
      <c r="BZ10" s="12">
        <v>2</v>
      </c>
      <c r="CA10" s="8">
        <f>BZ10*100/BZ14</f>
        <v>0.6269592476489029</v>
      </c>
      <c r="CB10" s="12">
        <v>3</v>
      </c>
      <c r="CC10" s="8">
        <f>CB10*100/CB14</f>
        <v>0.7058823529411765</v>
      </c>
      <c r="CD10" s="12">
        <v>1</v>
      </c>
      <c r="CE10" s="8">
        <f>CD10*100/CD14</f>
        <v>0.23923444976076555</v>
      </c>
      <c r="CF10" s="12">
        <v>2</v>
      </c>
      <c r="CG10" s="55">
        <f>CF10*100/CF14</f>
        <v>0.5763688760806917</v>
      </c>
      <c r="CH10" s="72">
        <v>1</v>
      </c>
      <c r="CI10" s="59">
        <f>CH10*100/CH14</f>
        <v>0.25252525252525254</v>
      </c>
      <c r="CJ10" s="65">
        <v>3</v>
      </c>
      <c r="CK10" s="59">
        <f>CJ10*100/CJ14</f>
        <v>0.821917808219178</v>
      </c>
      <c r="CL10" s="12">
        <v>4</v>
      </c>
      <c r="CM10" s="8">
        <f>CL10*100/CL14</f>
        <v>1.2048192771084338</v>
      </c>
      <c r="CN10" s="12">
        <v>8</v>
      </c>
      <c r="CO10" s="8">
        <f>CN10*100/CN14</f>
        <v>2.0100502512562812</v>
      </c>
      <c r="CP10" s="12">
        <v>8</v>
      </c>
      <c r="CQ10" s="8">
        <f>CP10*100/CP14</f>
        <v>2.1220159151193636</v>
      </c>
      <c r="CR10" s="12">
        <v>6</v>
      </c>
      <c r="CS10" s="8">
        <f>CR10*100/CR14</f>
        <v>1.3856812933025404</v>
      </c>
      <c r="CT10" s="12">
        <v>5</v>
      </c>
      <c r="CU10" s="8">
        <f>CT10*100/CT14</f>
        <v>1.2224938875305624</v>
      </c>
      <c r="CV10" s="12">
        <v>2</v>
      </c>
      <c r="CW10" s="8">
        <f>CV10*100/CV14</f>
        <v>0.6269592476489029</v>
      </c>
      <c r="CX10" s="12">
        <v>7</v>
      </c>
      <c r="CY10" s="8">
        <f>CX10*100/CX14</f>
        <v>2.077151335311573</v>
      </c>
      <c r="CZ10" s="12">
        <v>3</v>
      </c>
      <c r="DA10" s="8">
        <f>CZ10*100/CZ14</f>
        <v>0.8356545961002786</v>
      </c>
      <c r="DB10" s="12">
        <v>7</v>
      </c>
      <c r="DC10" s="8">
        <f>DB10*100/DB14</f>
        <v>1.9073569482288828</v>
      </c>
      <c r="DD10" s="12">
        <v>4</v>
      </c>
      <c r="DE10" s="8">
        <f>DD10*100/DD14</f>
        <v>0.9216589861751152</v>
      </c>
      <c r="DF10" s="12">
        <v>3</v>
      </c>
      <c r="DG10" s="8">
        <f>DF10*100/DF14</f>
        <v>0.8875739644970414</v>
      </c>
      <c r="DH10" s="12">
        <v>4</v>
      </c>
      <c r="DI10" s="8">
        <f>DH10*100/DH14</f>
        <v>1.1235955056179776</v>
      </c>
      <c r="DJ10" s="12">
        <v>3</v>
      </c>
      <c r="DK10" s="8">
        <f>DJ10*100/DJ14</f>
        <v>0.6864988558352403</v>
      </c>
      <c r="DL10" s="12">
        <v>3</v>
      </c>
      <c r="DM10" s="8">
        <f>DL10*100/DL14</f>
        <v>0.9118541033434651</v>
      </c>
      <c r="DN10" s="12">
        <v>5</v>
      </c>
      <c r="DO10" s="8">
        <f>DN10*100/DN14</f>
        <v>1.4492753623188406</v>
      </c>
      <c r="DP10" s="12">
        <v>5</v>
      </c>
      <c r="DQ10" s="8">
        <f>DP10*100/DP14</f>
        <v>1.3089005235602094</v>
      </c>
      <c r="DR10" s="12">
        <v>12</v>
      </c>
      <c r="DS10" s="8">
        <f>DR10*100/DR14</f>
        <v>2.771362586605081</v>
      </c>
      <c r="DT10" s="12">
        <v>4</v>
      </c>
      <c r="DU10" s="8">
        <f>DT10*100/DT14</f>
        <v>0.9779951100244498</v>
      </c>
      <c r="DV10" s="12">
        <v>2</v>
      </c>
      <c r="DW10" s="8">
        <f>DV10*100/DV14</f>
        <v>0.5390835579514824</v>
      </c>
      <c r="DX10" s="12">
        <v>2</v>
      </c>
      <c r="DY10" s="8">
        <f>DX10*100/DX14</f>
        <v>0.5347593582887701</v>
      </c>
      <c r="DZ10" s="12">
        <v>4</v>
      </c>
      <c r="EA10" s="8">
        <f>DZ10*100/DZ14</f>
        <v>1.0471204188481675</v>
      </c>
      <c r="EB10" s="12">
        <v>8</v>
      </c>
      <c r="EC10" s="8">
        <f>EB10*100/EB14</f>
        <v>2.035623409669211</v>
      </c>
      <c r="ED10" s="12">
        <v>2</v>
      </c>
      <c r="EE10" s="8">
        <f>ED10*100/ED14</f>
        <v>0.46296296296296297</v>
      </c>
      <c r="EF10" s="12">
        <v>4</v>
      </c>
      <c r="EG10" s="8">
        <f>EF10*100/EF14</f>
        <v>1.0554089709762533</v>
      </c>
      <c r="EH10" s="12">
        <v>4</v>
      </c>
      <c r="EI10" s="8">
        <f>EH10*100/EH14</f>
        <v>1.0638297872340425</v>
      </c>
      <c r="EJ10" s="12">
        <v>3</v>
      </c>
      <c r="EK10" s="8">
        <f>EJ10*100/EJ14</f>
        <v>0.7712082262210797</v>
      </c>
      <c r="EL10" s="12">
        <v>5</v>
      </c>
      <c r="EM10" s="8">
        <f>EL10*100/EL14</f>
        <v>1.1627906976744187</v>
      </c>
      <c r="EN10" s="12">
        <v>6</v>
      </c>
      <c r="EO10" s="8">
        <f>EN10*100/EN14</f>
        <v>1.639344262295082</v>
      </c>
      <c r="EP10" s="12">
        <v>9</v>
      </c>
      <c r="EQ10" s="8">
        <f>EP10*100/EP14</f>
        <v>2.2613065326633164</v>
      </c>
      <c r="ER10" s="12">
        <v>1</v>
      </c>
      <c r="ES10" s="8">
        <f>ER10*100/ER14</f>
        <v>0.21929824561403508</v>
      </c>
      <c r="ET10" s="12">
        <v>3</v>
      </c>
      <c r="EU10" s="8">
        <f>ET10*100/ET14</f>
        <v>0.7978723404255319</v>
      </c>
      <c r="EV10" s="12">
        <v>4</v>
      </c>
      <c r="EW10" s="8">
        <f>EV10*100/EV14</f>
        <v>1.1019283746556474</v>
      </c>
      <c r="EX10" s="12">
        <v>3</v>
      </c>
      <c r="EY10" s="8">
        <f>EX10*100/EX14</f>
        <v>0.6696428571428571</v>
      </c>
      <c r="EZ10" s="12">
        <v>6</v>
      </c>
      <c r="FA10" s="8">
        <f>EZ10*100/EZ14</f>
        <v>2.027027027027027</v>
      </c>
      <c r="FB10" s="12">
        <v>3</v>
      </c>
      <c r="FC10" s="8">
        <f>FB10*100/FB14</f>
        <v>0.8620689655172413</v>
      </c>
      <c r="FD10" s="12">
        <v>5</v>
      </c>
      <c r="FE10" s="8">
        <f>FD10*100/FD14</f>
        <v>1.256281407035176</v>
      </c>
      <c r="FF10" s="12">
        <v>1</v>
      </c>
      <c r="FG10" s="8">
        <f>FF10*100/FF14</f>
        <v>0.2570694087403599</v>
      </c>
      <c r="FH10" s="12">
        <v>8</v>
      </c>
      <c r="FI10" s="8">
        <f>FH10*100/FH14</f>
        <v>2.030456852791878</v>
      </c>
      <c r="FJ10" s="12">
        <v>3</v>
      </c>
      <c r="FK10" s="8">
        <f>FJ10*100/FJ14</f>
        <v>0.8746355685131195</v>
      </c>
      <c r="FL10" s="12">
        <v>3</v>
      </c>
      <c r="FM10" s="8">
        <f>FL10*100/FL14</f>
        <v>0.6976744186046512</v>
      </c>
      <c r="FN10" s="12">
        <v>2</v>
      </c>
      <c r="FO10" s="8">
        <f>FN10*100/FN14</f>
        <v>0.43103448275862066</v>
      </c>
      <c r="FP10" s="12">
        <v>0</v>
      </c>
      <c r="FQ10" s="8">
        <f>FP10*100/FP14</f>
        <v>0</v>
      </c>
      <c r="FR10" s="12">
        <v>3</v>
      </c>
      <c r="FS10" s="8">
        <f>FR10*100/FR14</f>
        <v>1.075268817204301</v>
      </c>
      <c r="FT10" s="12">
        <v>2</v>
      </c>
      <c r="FU10" s="8">
        <f>FT10*100/FT14</f>
        <v>0.7194244604316546</v>
      </c>
    </row>
    <row r="11" spans="1:177" ht="12.75">
      <c r="A11" s="32" t="s">
        <v>147</v>
      </c>
      <c r="B11" s="12">
        <v>1</v>
      </c>
      <c r="C11" s="41">
        <f>B11*100/B14</f>
        <v>0.33222591362126247</v>
      </c>
      <c r="D11" s="12">
        <v>3</v>
      </c>
      <c r="E11" s="45">
        <f>D11*100/D14</f>
        <v>0.8264462809917356</v>
      </c>
      <c r="F11" s="12">
        <v>2</v>
      </c>
      <c r="G11" s="45">
        <f>F11*100/F14</f>
        <v>0.6349206349206349</v>
      </c>
      <c r="H11" s="12">
        <v>4</v>
      </c>
      <c r="I11" s="45">
        <f>H11*100/H14</f>
        <v>1.3289036544850499</v>
      </c>
      <c r="J11" s="12">
        <v>3</v>
      </c>
      <c r="K11" s="45">
        <f>J11*100/J14</f>
        <v>0.7407407407407407</v>
      </c>
      <c r="L11" s="12">
        <v>2</v>
      </c>
      <c r="M11" s="45">
        <f>L11*100/L14</f>
        <v>0.5128205128205128</v>
      </c>
      <c r="N11" s="12">
        <v>5</v>
      </c>
      <c r="O11" s="45">
        <f>N11*100/N14</f>
        <v>1.1286681715575622</v>
      </c>
      <c r="P11" s="12">
        <v>4</v>
      </c>
      <c r="Q11" s="45">
        <f>P11*100/P14</f>
        <v>0.9478672985781991</v>
      </c>
      <c r="R11" s="12">
        <v>2</v>
      </c>
      <c r="S11" s="45">
        <f>R11*100/R14</f>
        <v>0.5235602094240838</v>
      </c>
      <c r="T11" s="12">
        <v>3</v>
      </c>
      <c r="U11" s="45">
        <f>T11*100/T14</f>
        <v>0.6224066390041494</v>
      </c>
      <c r="V11" s="12">
        <v>3</v>
      </c>
      <c r="W11" s="45">
        <f>V11*100/V14</f>
        <v>0.7425742574257426</v>
      </c>
      <c r="X11" s="12">
        <v>5</v>
      </c>
      <c r="Y11" s="49">
        <f>X11*100/X14</f>
        <v>1.2953367875647668</v>
      </c>
      <c r="Z11" s="12">
        <v>8</v>
      </c>
      <c r="AA11" s="45">
        <f>Z11*100/Z14</f>
        <v>2.366863905325444</v>
      </c>
      <c r="AB11" s="12">
        <v>2</v>
      </c>
      <c r="AC11" s="8">
        <f>AB11*100/AB14</f>
        <v>0.6230529595015576</v>
      </c>
      <c r="AD11" s="12">
        <v>2</v>
      </c>
      <c r="AE11" s="8">
        <f>AD11*100/AD14</f>
        <v>0.5277044854881267</v>
      </c>
      <c r="AF11" s="12">
        <v>4</v>
      </c>
      <c r="AG11" s="8">
        <f>AF11*100/AF14</f>
        <v>0.8113590263691683</v>
      </c>
      <c r="AH11" s="12">
        <v>4</v>
      </c>
      <c r="AI11" s="8">
        <f>AH11*100/AH14</f>
        <v>0.954653937947494</v>
      </c>
      <c r="AJ11" s="12">
        <v>3</v>
      </c>
      <c r="AK11" s="55">
        <f>AJ11*100/AJ14</f>
        <v>1.2345679012345678</v>
      </c>
      <c r="AL11" s="72">
        <v>2</v>
      </c>
      <c r="AM11" s="59">
        <f>AL11*100/AL14</f>
        <v>0.43956043956043955</v>
      </c>
      <c r="AN11" s="65">
        <v>3</v>
      </c>
      <c r="AO11" s="59">
        <f>AN11*100/AN14</f>
        <v>0.6741573033707865</v>
      </c>
      <c r="AP11" s="12">
        <v>0</v>
      </c>
      <c r="AQ11" s="8">
        <f>AP11*100/AP14</f>
        <v>0</v>
      </c>
      <c r="AR11" s="12">
        <v>2</v>
      </c>
      <c r="AS11" s="8">
        <f>AR11*100/AR14</f>
        <v>0.5291005291005291</v>
      </c>
      <c r="AT11" s="12">
        <v>2</v>
      </c>
      <c r="AU11" s="8">
        <f>AT11*100/AT14</f>
        <v>0.5882352941176471</v>
      </c>
      <c r="AV11" s="12">
        <v>2</v>
      </c>
      <c r="AW11" s="8">
        <f>AV11*100/AV14</f>
        <v>0.5249343832020997</v>
      </c>
      <c r="AX11" s="12">
        <v>3</v>
      </c>
      <c r="AY11" s="55">
        <f>AX11*100/AX14</f>
        <v>0.7518796992481203</v>
      </c>
      <c r="AZ11" s="72">
        <v>1</v>
      </c>
      <c r="BA11" s="59">
        <f>AZ11*100/AZ14</f>
        <v>0.25316455696202533</v>
      </c>
      <c r="BB11" s="65">
        <v>3</v>
      </c>
      <c r="BC11" s="59">
        <f>BB11*100/BB14</f>
        <v>0.7142857142857143</v>
      </c>
      <c r="BD11" s="12">
        <v>3</v>
      </c>
      <c r="BE11" s="8">
        <f>BD11*100/BD14</f>
        <v>0.9146341463414634</v>
      </c>
      <c r="BF11" s="12">
        <v>4</v>
      </c>
      <c r="BG11" s="8">
        <f>BF11*100/BF14</f>
        <v>1.1173184357541899</v>
      </c>
      <c r="BH11" s="12">
        <v>3</v>
      </c>
      <c r="BI11" s="8">
        <f>BH11*100/BH14</f>
        <v>0.7936507936507936</v>
      </c>
      <c r="BJ11" s="12">
        <v>5</v>
      </c>
      <c r="BK11" s="8">
        <f>BJ11*100/BJ14</f>
        <v>1.243781094527363</v>
      </c>
      <c r="BL11" s="12">
        <v>3</v>
      </c>
      <c r="BM11" s="8">
        <f>BL11*100/BL14</f>
        <v>0.8108108108108109</v>
      </c>
      <c r="BN11" s="12">
        <v>5</v>
      </c>
      <c r="BO11" s="8">
        <f>BN11*100/BN14</f>
        <v>1.25</v>
      </c>
      <c r="BP11" s="12">
        <v>2</v>
      </c>
      <c r="BQ11" s="8">
        <f>BP11*100/BP14</f>
        <v>0.45454545454545453</v>
      </c>
      <c r="BR11" s="12">
        <v>4</v>
      </c>
      <c r="BS11" s="8">
        <f>BR11*100/BR14</f>
        <v>1.084010840108401</v>
      </c>
      <c r="BT11" s="12">
        <v>4</v>
      </c>
      <c r="BU11" s="8">
        <f>BT11*100/BT14</f>
        <v>1.095890410958904</v>
      </c>
      <c r="BV11" s="12">
        <v>4</v>
      </c>
      <c r="BW11" s="8">
        <f>BV11*100/BV14</f>
        <v>1.0178117048346056</v>
      </c>
      <c r="BX11" s="12">
        <v>6</v>
      </c>
      <c r="BY11" s="8">
        <f>BX11*100/BX14</f>
        <v>1.7391304347826086</v>
      </c>
      <c r="BZ11" s="12">
        <v>8</v>
      </c>
      <c r="CA11" s="8">
        <f>BZ11*100/BZ14</f>
        <v>2.5078369905956115</v>
      </c>
      <c r="CB11" s="12">
        <v>2</v>
      </c>
      <c r="CC11" s="8">
        <f>CB11*100/CB14</f>
        <v>0.47058823529411764</v>
      </c>
      <c r="CD11" s="12">
        <v>6</v>
      </c>
      <c r="CE11" s="8">
        <f>CD11*100/CD14</f>
        <v>1.4354066985645932</v>
      </c>
      <c r="CF11" s="12">
        <v>5</v>
      </c>
      <c r="CG11" s="55">
        <f>CF11*100/CF14</f>
        <v>1.440922190201729</v>
      </c>
      <c r="CH11" s="72">
        <v>2</v>
      </c>
      <c r="CI11" s="59">
        <f>CH11*100/CH14</f>
        <v>0.5050505050505051</v>
      </c>
      <c r="CJ11" s="65">
        <v>5</v>
      </c>
      <c r="CK11" s="59">
        <f>CJ11*100/CJ14</f>
        <v>1.36986301369863</v>
      </c>
      <c r="CL11" s="12">
        <v>5</v>
      </c>
      <c r="CM11" s="8">
        <f>CL11*100/CL14</f>
        <v>1.5060240963855422</v>
      </c>
      <c r="CN11" s="12">
        <v>3</v>
      </c>
      <c r="CO11" s="8">
        <f>CN11*100/CN14</f>
        <v>0.7537688442211056</v>
      </c>
      <c r="CP11" s="12">
        <v>1</v>
      </c>
      <c r="CQ11" s="8">
        <f>CP11*100/CP14</f>
        <v>0.26525198938992045</v>
      </c>
      <c r="CR11" s="12">
        <v>8</v>
      </c>
      <c r="CS11" s="8">
        <f>CR11*100/CR14</f>
        <v>1.8475750577367205</v>
      </c>
      <c r="CT11" s="12">
        <v>2</v>
      </c>
      <c r="CU11" s="8">
        <f>CT11*100/CT14</f>
        <v>0.4889975550122249</v>
      </c>
      <c r="CV11" s="12">
        <v>3</v>
      </c>
      <c r="CW11" s="8">
        <f>CV11*100/CV14</f>
        <v>0.9404388714733543</v>
      </c>
      <c r="CX11" s="12">
        <v>5</v>
      </c>
      <c r="CY11" s="8">
        <f>CX11*100/CX14</f>
        <v>1.4836795252225519</v>
      </c>
      <c r="CZ11" s="12">
        <v>3</v>
      </c>
      <c r="DA11" s="8">
        <f>CZ11*100/CZ14</f>
        <v>0.8356545961002786</v>
      </c>
      <c r="DB11" s="12">
        <v>3</v>
      </c>
      <c r="DC11" s="8">
        <f>DB11*100/DB14</f>
        <v>0.8174386920980926</v>
      </c>
      <c r="DD11" s="12">
        <v>5</v>
      </c>
      <c r="DE11" s="8">
        <f>DD11*100/DD14</f>
        <v>1.152073732718894</v>
      </c>
      <c r="DF11" s="12">
        <v>3</v>
      </c>
      <c r="DG11" s="8">
        <f>DF11*100/DF14</f>
        <v>0.8875739644970414</v>
      </c>
      <c r="DH11" s="12">
        <v>2</v>
      </c>
      <c r="DI11" s="8">
        <f>DH11*100/DH14</f>
        <v>0.5617977528089888</v>
      </c>
      <c r="DJ11" s="12">
        <v>2</v>
      </c>
      <c r="DK11" s="8">
        <f>DJ11*100/DJ14</f>
        <v>0.4576659038901602</v>
      </c>
      <c r="DL11" s="12">
        <v>0</v>
      </c>
      <c r="DM11" s="8">
        <f>DL11*100/DL14</f>
        <v>0</v>
      </c>
      <c r="DN11" s="12">
        <v>3</v>
      </c>
      <c r="DO11" s="8">
        <f>DN11*100/DN14</f>
        <v>0.8695652173913043</v>
      </c>
      <c r="DP11" s="12">
        <v>1</v>
      </c>
      <c r="DQ11" s="8">
        <f>DP11*100/DP14</f>
        <v>0.2617801047120419</v>
      </c>
      <c r="DR11" s="12">
        <v>7</v>
      </c>
      <c r="DS11" s="8">
        <f>DR11*100/DR14</f>
        <v>1.6166281755196306</v>
      </c>
      <c r="DT11" s="12">
        <v>6</v>
      </c>
      <c r="DU11" s="8">
        <f>DT11*100/DT14</f>
        <v>1.466992665036675</v>
      </c>
      <c r="DV11" s="12">
        <v>3</v>
      </c>
      <c r="DW11" s="8">
        <f>DV11*100/DV14</f>
        <v>0.8086253369272237</v>
      </c>
      <c r="DX11" s="12">
        <v>1</v>
      </c>
      <c r="DY11" s="8">
        <f>DX11*100/DX14</f>
        <v>0.26737967914438504</v>
      </c>
      <c r="DZ11" s="12">
        <v>2</v>
      </c>
      <c r="EA11" s="8">
        <f>DZ11*100/DZ14</f>
        <v>0.5235602094240838</v>
      </c>
      <c r="EB11" s="12">
        <v>2</v>
      </c>
      <c r="EC11" s="8">
        <f>EB11*100/EB14</f>
        <v>0.5089058524173028</v>
      </c>
      <c r="ED11" s="12">
        <v>3</v>
      </c>
      <c r="EE11" s="8">
        <f>ED11*100/ED14</f>
        <v>0.6944444444444444</v>
      </c>
      <c r="EF11" s="12">
        <v>7</v>
      </c>
      <c r="EG11" s="8">
        <f>EF11*100/EF14</f>
        <v>1.8469656992084433</v>
      </c>
      <c r="EH11" s="12">
        <v>3</v>
      </c>
      <c r="EI11" s="8">
        <f>EH11*100/EH14</f>
        <v>0.7978723404255319</v>
      </c>
      <c r="EJ11" s="12">
        <v>4</v>
      </c>
      <c r="EK11" s="8">
        <f>EJ11*100/EJ14</f>
        <v>1.0282776349614395</v>
      </c>
      <c r="EL11" s="12">
        <v>3</v>
      </c>
      <c r="EM11" s="8">
        <f>EL11*100/EL14</f>
        <v>0.6976744186046512</v>
      </c>
      <c r="EN11" s="12">
        <v>8</v>
      </c>
      <c r="EO11" s="8">
        <f>EN11*100/EN14</f>
        <v>2.185792349726776</v>
      </c>
      <c r="EP11" s="12">
        <v>3</v>
      </c>
      <c r="EQ11" s="8">
        <f>EP11*100/EP14</f>
        <v>0.7537688442211056</v>
      </c>
      <c r="ER11" s="12">
        <v>8</v>
      </c>
      <c r="ES11" s="8">
        <f>ER11*100/ER14</f>
        <v>1.7543859649122806</v>
      </c>
      <c r="ET11" s="12">
        <v>0</v>
      </c>
      <c r="EU11" s="8">
        <f>ET11*100/ET14</f>
        <v>0</v>
      </c>
      <c r="EV11" s="12">
        <v>2</v>
      </c>
      <c r="EW11" s="8">
        <f>EV11*100/EV14</f>
        <v>0.5509641873278237</v>
      </c>
      <c r="EX11" s="12">
        <v>6</v>
      </c>
      <c r="EY11" s="8">
        <f>EX11*100/EX14</f>
        <v>1.3392857142857142</v>
      </c>
      <c r="EZ11" s="12">
        <v>2</v>
      </c>
      <c r="FA11" s="8">
        <f>EZ11*100/EZ14</f>
        <v>0.6756756756756757</v>
      </c>
      <c r="FB11" s="12">
        <v>2</v>
      </c>
      <c r="FC11" s="8">
        <f>FB11*100/FB14</f>
        <v>0.5747126436781609</v>
      </c>
      <c r="FD11" s="12">
        <v>2</v>
      </c>
      <c r="FE11" s="8">
        <f>FD11*100/FD14</f>
        <v>0.5025125628140703</v>
      </c>
      <c r="FF11" s="12">
        <v>5</v>
      </c>
      <c r="FG11" s="8">
        <f>FF11*100/FF14</f>
        <v>1.2853470437017995</v>
      </c>
      <c r="FH11" s="12">
        <v>4</v>
      </c>
      <c r="FI11" s="8">
        <f>FH11*100/FH14</f>
        <v>1.015228426395939</v>
      </c>
      <c r="FJ11" s="12">
        <v>5</v>
      </c>
      <c r="FK11" s="8">
        <f>FJ11*100/FJ14</f>
        <v>1.4577259475218658</v>
      </c>
      <c r="FL11" s="12">
        <v>4</v>
      </c>
      <c r="FM11" s="8">
        <f>FL11*100/FL14</f>
        <v>0.9302325581395349</v>
      </c>
      <c r="FN11" s="12">
        <v>4</v>
      </c>
      <c r="FO11" s="8">
        <f>FN11*100/FN14</f>
        <v>0.8620689655172413</v>
      </c>
      <c r="FP11" s="12">
        <v>3</v>
      </c>
      <c r="FQ11" s="8">
        <f>FP11*100/FP14</f>
        <v>0.7125890736342043</v>
      </c>
      <c r="FR11" s="12">
        <v>3</v>
      </c>
      <c r="FS11" s="8">
        <f>FR11*100/FR14</f>
        <v>1.075268817204301</v>
      </c>
      <c r="FT11" s="12">
        <v>1</v>
      </c>
      <c r="FU11" s="8">
        <f>FT11*100/FT14</f>
        <v>0.3597122302158273</v>
      </c>
    </row>
    <row r="12" spans="1:177" ht="12.75">
      <c r="A12" s="32" t="s">
        <v>148</v>
      </c>
      <c r="B12" s="12">
        <v>76</v>
      </c>
      <c r="C12" s="41">
        <f>B12*100/B14</f>
        <v>25.249169435215947</v>
      </c>
      <c r="D12" s="12">
        <v>67</v>
      </c>
      <c r="E12" s="45">
        <f>D12*100/D14</f>
        <v>18.457300275482094</v>
      </c>
      <c r="F12" s="12">
        <v>73</v>
      </c>
      <c r="G12" s="45">
        <f>F12*100/F14</f>
        <v>23.174603174603174</v>
      </c>
      <c r="H12" s="12">
        <v>70</v>
      </c>
      <c r="I12" s="45">
        <f>H12*100/H14</f>
        <v>23.25581395348837</v>
      </c>
      <c r="J12" s="12">
        <v>86</v>
      </c>
      <c r="K12" s="45">
        <f>J12*100/J14</f>
        <v>21.234567901234566</v>
      </c>
      <c r="L12" s="12">
        <v>62</v>
      </c>
      <c r="M12" s="45">
        <f>L12*100/L14</f>
        <v>15.897435897435898</v>
      </c>
      <c r="N12" s="12">
        <v>121</v>
      </c>
      <c r="O12" s="45">
        <f>N12*100/N14</f>
        <v>27.313769751693002</v>
      </c>
      <c r="P12" s="12">
        <v>128</v>
      </c>
      <c r="Q12" s="45">
        <f>P12*100/P14</f>
        <v>30.33175355450237</v>
      </c>
      <c r="R12" s="12">
        <v>109</v>
      </c>
      <c r="S12" s="45">
        <f>R12*100/R14</f>
        <v>28.534031413612567</v>
      </c>
      <c r="T12" s="12">
        <v>148</v>
      </c>
      <c r="U12" s="45">
        <f>T12*100/T14</f>
        <v>30.70539419087137</v>
      </c>
      <c r="V12" s="12">
        <v>94</v>
      </c>
      <c r="W12" s="45">
        <f>V12*100/V14</f>
        <v>23.26732673267327</v>
      </c>
      <c r="X12" s="12">
        <v>88</v>
      </c>
      <c r="Y12" s="49">
        <f>X12*100/X14</f>
        <v>22.797927461139896</v>
      </c>
      <c r="Z12" s="12">
        <v>102</v>
      </c>
      <c r="AA12" s="45">
        <f>Z12*100/Z14</f>
        <v>30.17751479289941</v>
      </c>
      <c r="AB12" s="12">
        <v>79</v>
      </c>
      <c r="AC12" s="8">
        <f>AB12*100/AB14</f>
        <v>24.610591900311526</v>
      </c>
      <c r="AD12" s="12">
        <v>114</v>
      </c>
      <c r="AE12" s="8">
        <f>AD12*100/AD14</f>
        <v>30.07915567282322</v>
      </c>
      <c r="AF12" s="12">
        <v>160</v>
      </c>
      <c r="AG12" s="8">
        <f>AF12*100/AF14</f>
        <v>32.454361054766736</v>
      </c>
      <c r="AH12" s="12">
        <v>150</v>
      </c>
      <c r="AI12" s="8">
        <f>AH12*100/AH14</f>
        <v>35.79952267303103</v>
      </c>
      <c r="AJ12" s="12">
        <v>70</v>
      </c>
      <c r="AK12" s="55">
        <f>AJ12*100/AJ14</f>
        <v>28.80658436213992</v>
      </c>
      <c r="AL12" s="72">
        <v>153</v>
      </c>
      <c r="AM12" s="59">
        <f>AL12*100/AL14</f>
        <v>33.62637362637363</v>
      </c>
      <c r="AN12" s="65">
        <v>170</v>
      </c>
      <c r="AO12" s="59">
        <f>AN12*100/AN14</f>
        <v>38.20224719101124</v>
      </c>
      <c r="AP12" s="12">
        <v>89</v>
      </c>
      <c r="AQ12" s="8">
        <f>AP12*100/AP14</f>
        <v>27.469135802469136</v>
      </c>
      <c r="AR12" s="12">
        <v>115</v>
      </c>
      <c r="AS12" s="8">
        <f>AR12*100/AR14</f>
        <v>30.423280423280424</v>
      </c>
      <c r="AT12" s="12">
        <v>91</v>
      </c>
      <c r="AU12" s="8">
        <f>AT12*100/AT14</f>
        <v>26.764705882352942</v>
      </c>
      <c r="AV12" s="12">
        <v>106</v>
      </c>
      <c r="AW12" s="8">
        <f>AV12*100/AV14</f>
        <v>27.821522309711288</v>
      </c>
      <c r="AX12" s="12">
        <v>125</v>
      </c>
      <c r="AY12" s="55">
        <f>AX12*100/AX14</f>
        <v>31.328320802005013</v>
      </c>
      <c r="AZ12" s="72">
        <v>78</v>
      </c>
      <c r="BA12" s="59">
        <f>AZ12*100/AZ14</f>
        <v>19.746835443037973</v>
      </c>
      <c r="BB12" s="65">
        <v>137</v>
      </c>
      <c r="BC12" s="59">
        <f>BB12*100/BB14</f>
        <v>32.61904761904762</v>
      </c>
      <c r="BD12" s="12">
        <v>92</v>
      </c>
      <c r="BE12" s="8">
        <f>BD12*100/BD14</f>
        <v>28.048780487804876</v>
      </c>
      <c r="BF12" s="12">
        <v>108</v>
      </c>
      <c r="BG12" s="8">
        <f>BF12*100/BF14</f>
        <v>30.16759776536313</v>
      </c>
      <c r="BH12" s="12">
        <v>90</v>
      </c>
      <c r="BI12" s="8">
        <f>BH12*100/BH14</f>
        <v>23.80952380952381</v>
      </c>
      <c r="BJ12" s="12">
        <v>98</v>
      </c>
      <c r="BK12" s="8">
        <f>BJ12*100/BJ14</f>
        <v>24.378109452736318</v>
      </c>
      <c r="BL12" s="12">
        <v>129</v>
      </c>
      <c r="BM12" s="8">
        <f>BL12*100/BL14</f>
        <v>34.86486486486486</v>
      </c>
      <c r="BN12" s="12">
        <v>103</v>
      </c>
      <c r="BO12" s="8">
        <f>BN12*100/BN14</f>
        <v>25.75</v>
      </c>
      <c r="BP12" s="12">
        <v>135</v>
      </c>
      <c r="BQ12" s="8">
        <f>BP12*100/BP14</f>
        <v>30.681818181818183</v>
      </c>
      <c r="BR12" s="12">
        <v>89</v>
      </c>
      <c r="BS12" s="8">
        <f>BR12*100/BR14</f>
        <v>24.119241192411923</v>
      </c>
      <c r="BT12" s="12">
        <v>84</v>
      </c>
      <c r="BU12" s="8">
        <f>BT12*100/BT14</f>
        <v>23.013698630136986</v>
      </c>
      <c r="BV12" s="12">
        <v>99</v>
      </c>
      <c r="BW12" s="8">
        <f>BV12*100/BV14</f>
        <v>25.19083969465649</v>
      </c>
      <c r="BX12" s="12">
        <v>75</v>
      </c>
      <c r="BY12" s="8">
        <f>BX12*100/BX14</f>
        <v>21.73913043478261</v>
      </c>
      <c r="BZ12" s="12">
        <v>78</v>
      </c>
      <c r="CA12" s="8">
        <f>BZ12*100/BZ14</f>
        <v>24.45141065830721</v>
      </c>
      <c r="CB12" s="12">
        <v>130</v>
      </c>
      <c r="CC12" s="8">
        <f>CB12*100/CB14</f>
        <v>30.58823529411765</v>
      </c>
      <c r="CD12" s="12">
        <v>121</v>
      </c>
      <c r="CE12" s="8">
        <f>CD12*100/CD14</f>
        <v>28.94736842105263</v>
      </c>
      <c r="CF12" s="12">
        <v>93</v>
      </c>
      <c r="CG12" s="55">
        <f>CF12*100/CF14</f>
        <v>26.80115273775216</v>
      </c>
      <c r="CH12" s="72">
        <v>113</v>
      </c>
      <c r="CI12" s="59">
        <f>CH12*100/CH14</f>
        <v>28.535353535353536</v>
      </c>
      <c r="CJ12" s="65">
        <v>86</v>
      </c>
      <c r="CK12" s="59">
        <f>CJ12*100/CJ14</f>
        <v>23.561643835616437</v>
      </c>
      <c r="CL12" s="12">
        <v>89</v>
      </c>
      <c r="CM12" s="8">
        <f>CL12*100/CL14</f>
        <v>26.80722891566265</v>
      </c>
      <c r="CN12" s="12">
        <v>95</v>
      </c>
      <c r="CO12" s="8">
        <f>CN12*100/CN14</f>
        <v>23.86934673366834</v>
      </c>
      <c r="CP12" s="12">
        <v>101</v>
      </c>
      <c r="CQ12" s="8">
        <f>CP12*100/CP14</f>
        <v>26.79045092838196</v>
      </c>
      <c r="CR12" s="12">
        <v>104</v>
      </c>
      <c r="CS12" s="8">
        <f>CR12*100/CR14</f>
        <v>24.018475750577366</v>
      </c>
      <c r="CT12" s="12">
        <v>94</v>
      </c>
      <c r="CU12" s="8">
        <f>CT12*100/CT14</f>
        <v>22.982885085574573</v>
      </c>
      <c r="CV12" s="12">
        <v>87</v>
      </c>
      <c r="CW12" s="8">
        <f>CV12*100/CV14</f>
        <v>27.272727272727273</v>
      </c>
      <c r="CX12" s="12">
        <v>72</v>
      </c>
      <c r="CY12" s="8">
        <f>CX12*100/CX14</f>
        <v>21.364985163204746</v>
      </c>
      <c r="CZ12" s="12">
        <v>96</v>
      </c>
      <c r="DA12" s="8">
        <f>CZ12*100/CZ14</f>
        <v>26.740947075208915</v>
      </c>
      <c r="DB12" s="12">
        <v>110</v>
      </c>
      <c r="DC12" s="8">
        <f>DB12*100/DB14</f>
        <v>29.97275204359673</v>
      </c>
      <c r="DD12" s="12">
        <v>88</v>
      </c>
      <c r="DE12" s="8">
        <f>DD12*100/DD14</f>
        <v>20.276497695852534</v>
      </c>
      <c r="DF12" s="12">
        <v>76</v>
      </c>
      <c r="DG12" s="8">
        <f>DF12*100/DF14</f>
        <v>22.485207100591715</v>
      </c>
      <c r="DH12" s="12">
        <v>64</v>
      </c>
      <c r="DI12" s="8">
        <f>DH12*100/DH14</f>
        <v>17.97752808988764</v>
      </c>
      <c r="DJ12" s="12">
        <v>142</v>
      </c>
      <c r="DK12" s="8">
        <f>DJ12*100/DJ14</f>
        <v>32.494279176201374</v>
      </c>
      <c r="DL12" s="12">
        <v>79</v>
      </c>
      <c r="DM12" s="8">
        <f>DL12*100/DL14</f>
        <v>24.012158054711247</v>
      </c>
      <c r="DN12" s="12">
        <v>89</v>
      </c>
      <c r="DO12" s="8">
        <f>DN12*100/DN14</f>
        <v>25.797101449275363</v>
      </c>
      <c r="DP12" s="12">
        <v>92</v>
      </c>
      <c r="DQ12" s="8">
        <f>DP12*100/DP14</f>
        <v>24.083769633507853</v>
      </c>
      <c r="DR12" s="12">
        <v>88</v>
      </c>
      <c r="DS12" s="8">
        <f>DR12*100/DR14</f>
        <v>20.323325635103927</v>
      </c>
      <c r="DT12" s="12">
        <v>119</v>
      </c>
      <c r="DU12" s="8">
        <f>DT12*100/DT14</f>
        <v>29.095354523227385</v>
      </c>
      <c r="DV12" s="12">
        <v>84</v>
      </c>
      <c r="DW12" s="8">
        <f>DV12*100/DV14</f>
        <v>22.641509433962263</v>
      </c>
      <c r="DX12" s="12">
        <v>81</v>
      </c>
      <c r="DY12" s="8">
        <f>DX12*100/DX14</f>
        <v>21.657754010695186</v>
      </c>
      <c r="DZ12" s="12">
        <v>90</v>
      </c>
      <c r="EA12" s="8">
        <f>DZ12*100/DZ14</f>
        <v>23.56020942408377</v>
      </c>
      <c r="EB12" s="12">
        <v>90</v>
      </c>
      <c r="EC12" s="8">
        <f>EB12*100/EB14</f>
        <v>22.900763358778626</v>
      </c>
      <c r="ED12" s="12">
        <v>104</v>
      </c>
      <c r="EE12" s="8">
        <f>ED12*100/ED14</f>
        <v>24.074074074074073</v>
      </c>
      <c r="EF12" s="12">
        <v>90</v>
      </c>
      <c r="EG12" s="8">
        <f>EF12*100/EF14</f>
        <v>23.7467018469657</v>
      </c>
      <c r="EH12" s="12">
        <v>96</v>
      </c>
      <c r="EI12" s="8">
        <f>EH12*100/EH14</f>
        <v>25.53191489361702</v>
      </c>
      <c r="EJ12" s="12">
        <v>81</v>
      </c>
      <c r="EK12" s="8">
        <f>EJ12*100/EJ14</f>
        <v>20.822622107969153</v>
      </c>
      <c r="EL12" s="12">
        <v>119</v>
      </c>
      <c r="EM12" s="8">
        <f>EL12*100/EL14</f>
        <v>27.674418604651162</v>
      </c>
      <c r="EN12" s="12">
        <v>70</v>
      </c>
      <c r="EO12" s="8">
        <f>EN12*100/EN14</f>
        <v>19.12568306010929</v>
      </c>
      <c r="EP12" s="12">
        <v>92</v>
      </c>
      <c r="EQ12" s="8">
        <f>EP12*100/EP14</f>
        <v>23.115577889447238</v>
      </c>
      <c r="ER12" s="12">
        <v>88</v>
      </c>
      <c r="ES12" s="8">
        <f>ER12*100/ER14</f>
        <v>19.29824561403509</v>
      </c>
      <c r="ET12" s="12">
        <v>80</v>
      </c>
      <c r="EU12" s="8">
        <f>ET12*100/ET14</f>
        <v>21.27659574468085</v>
      </c>
      <c r="EV12" s="12">
        <v>115</v>
      </c>
      <c r="EW12" s="8">
        <f>EV12*100/EV14</f>
        <v>31.68044077134986</v>
      </c>
      <c r="EX12" s="12">
        <v>87</v>
      </c>
      <c r="EY12" s="8">
        <f>EX12*100/EX14</f>
        <v>19.419642857142858</v>
      </c>
      <c r="EZ12" s="12">
        <v>64</v>
      </c>
      <c r="FA12" s="8">
        <f>EZ12*100/EZ14</f>
        <v>21.62162162162162</v>
      </c>
      <c r="FB12" s="12">
        <v>88</v>
      </c>
      <c r="FC12" s="8">
        <f>FB12*100/FB14</f>
        <v>25.28735632183908</v>
      </c>
      <c r="FD12" s="12">
        <v>116</v>
      </c>
      <c r="FE12" s="8">
        <f>FD12*100/FD14</f>
        <v>29.14572864321608</v>
      </c>
      <c r="FF12" s="12">
        <v>40</v>
      </c>
      <c r="FG12" s="8">
        <f>FF12*100/FF14</f>
        <v>10.282776349614396</v>
      </c>
      <c r="FH12" s="12">
        <v>78</v>
      </c>
      <c r="FI12" s="8">
        <f>FH12*100/FH14</f>
        <v>19.79695431472081</v>
      </c>
      <c r="FJ12" s="12">
        <v>81</v>
      </c>
      <c r="FK12" s="8">
        <f>FJ12*100/FJ14</f>
        <v>23.61516034985423</v>
      </c>
      <c r="FL12" s="12">
        <v>62</v>
      </c>
      <c r="FM12" s="8">
        <f>FL12*100/FL14</f>
        <v>14.418604651162791</v>
      </c>
      <c r="FN12" s="12">
        <v>101</v>
      </c>
      <c r="FO12" s="8">
        <f>FN12*100/FN14</f>
        <v>21.767241379310345</v>
      </c>
      <c r="FP12" s="12">
        <v>110</v>
      </c>
      <c r="FQ12" s="8">
        <f>FP12*100/FP14</f>
        <v>26.128266033254157</v>
      </c>
      <c r="FR12" s="12">
        <v>73</v>
      </c>
      <c r="FS12" s="8">
        <f>FR12*100/FR14</f>
        <v>26.164874551971327</v>
      </c>
      <c r="FT12" s="12">
        <v>47</v>
      </c>
      <c r="FU12" s="8">
        <f>FT12*100/FT14</f>
        <v>16.906474820143885</v>
      </c>
    </row>
    <row r="13" spans="1:177" ht="12.75">
      <c r="A13" s="32" t="s">
        <v>149</v>
      </c>
      <c r="B13" s="12">
        <v>193</v>
      </c>
      <c r="C13" s="41">
        <f>B13*100/B14</f>
        <v>64.11960132890366</v>
      </c>
      <c r="D13" s="12">
        <v>272</v>
      </c>
      <c r="E13" s="45">
        <f>D13*100/D14</f>
        <v>74.93112947658402</v>
      </c>
      <c r="F13" s="12">
        <v>231</v>
      </c>
      <c r="G13" s="45">
        <f>F13*100/F14</f>
        <v>73.33333333333333</v>
      </c>
      <c r="H13" s="12">
        <v>211</v>
      </c>
      <c r="I13" s="45">
        <f>H13*100/H14</f>
        <v>70.09966777408638</v>
      </c>
      <c r="J13" s="12">
        <v>289</v>
      </c>
      <c r="K13" s="45">
        <f>J13*100/J14</f>
        <v>71.35802469135803</v>
      </c>
      <c r="L13" s="12">
        <v>307</v>
      </c>
      <c r="M13" s="45">
        <f>L13*100/L14</f>
        <v>78.71794871794872</v>
      </c>
      <c r="N13" s="12">
        <v>280</v>
      </c>
      <c r="O13" s="45">
        <f>N13*100/N14</f>
        <v>63.205417607223474</v>
      </c>
      <c r="P13" s="12">
        <v>260</v>
      </c>
      <c r="Q13" s="45">
        <f>P13*100/P14</f>
        <v>61.611374407582936</v>
      </c>
      <c r="R13" s="12">
        <v>246</v>
      </c>
      <c r="S13" s="45">
        <f>R13*100/R14</f>
        <v>64.3979057591623</v>
      </c>
      <c r="T13" s="12">
        <v>315</v>
      </c>
      <c r="U13" s="45">
        <f>T13*100/T14</f>
        <v>65.35269709543569</v>
      </c>
      <c r="V13" s="12">
        <v>271</v>
      </c>
      <c r="W13" s="45">
        <f>V13*100/V14</f>
        <v>67.07920792079207</v>
      </c>
      <c r="X13" s="12">
        <v>253</v>
      </c>
      <c r="Y13" s="49">
        <f>X13*100/X14</f>
        <v>65.5440414507772</v>
      </c>
      <c r="Z13" s="12">
        <v>206</v>
      </c>
      <c r="AA13" s="45">
        <f>Z13*100/Z14</f>
        <v>60.946745562130175</v>
      </c>
      <c r="AB13" s="12">
        <v>219</v>
      </c>
      <c r="AC13" s="8">
        <f>AB13*100/AB14</f>
        <v>68.22429906542057</v>
      </c>
      <c r="AD13" s="12">
        <v>249</v>
      </c>
      <c r="AE13" s="8">
        <f>AD13*100/AD14</f>
        <v>65.69920844327177</v>
      </c>
      <c r="AF13" s="12">
        <v>294</v>
      </c>
      <c r="AG13" s="8">
        <f>AF13*100/AF14</f>
        <v>59.63488843813388</v>
      </c>
      <c r="AH13" s="12">
        <v>237</v>
      </c>
      <c r="AI13" s="8">
        <f>AH13*100/AH14</f>
        <v>56.563245823389025</v>
      </c>
      <c r="AJ13" s="12">
        <v>159</v>
      </c>
      <c r="AK13" s="55">
        <f>AJ13*100/AJ14</f>
        <v>65.4320987654321</v>
      </c>
      <c r="AL13" s="72">
        <v>275</v>
      </c>
      <c r="AM13" s="59">
        <f>AL13*100/AL14</f>
        <v>60.43956043956044</v>
      </c>
      <c r="AN13" s="65">
        <v>238</v>
      </c>
      <c r="AO13" s="59">
        <f>AN13*100/AN14</f>
        <v>53.48314606741573</v>
      </c>
      <c r="AP13" s="12">
        <v>213</v>
      </c>
      <c r="AQ13" s="8">
        <f>AP13*100/AP14</f>
        <v>65.74074074074075</v>
      </c>
      <c r="AR13" s="12">
        <v>235</v>
      </c>
      <c r="AS13" s="8">
        <f>AR13*100/AR14</f>
        <v>62.16931216931217</v>
      </c>
      <c r="AT13" s="12">
        <v>218</v>
      </c>
      <c r="AU13" s="8">
        <f>AT13*100/AT14</f>
        <v>64.11764705882354</v>
      </c>
      <c r="AV13" s="12">
        <v>255</v>
      </c>
      <c r="AW13" s="8">
        <f>AV13*100/AV14</f>
        <v>66.92913385826772</v>
      </c>
      <c r="AX13" s="12">
        <v>244</v>
      </c>
      <c r="AY13" s="55">
        <f>AX13*100/AX14</f>
        <v>61.152882205513784</v>
      </c>
      <c r="AZ13" s="72">
        <v>287</v>
      </c>
      <c r="BA13" s="59">
        <f>AZ13*100/AZ14</f>
        <v>72.65822784810126</v>
      </c>
      <c r="BB13" s="65">
        <v>248</v>
      </c>
      <c r="BC13" s="59">
        <f>BB13*100/BB14</f>
        <v>59.04761904761905</v>
      </c>
      <c r="BD13" s="12">
        <v>212</v>
      </c>
      <c r="BE13" s="8">
        <f>BD13*100/BD14</f>
        <v>64.63414634146342</v>
      </c>
      <c r="BF13" s="12">
        <v>225</v>
      </c>
      <c r="BG13" s="8">
        <f>BF13*100/BF14</f>
        <v>62.849162011173185</v>
      </c>
      <c r="BH13" s="12">
        <v>271</v>
      </c>
      <c r="BI13" s="8">
        <f>BH13*100/BH14</f>
        <v>71.6931216931217</v>
      </c>
      <c r="BJ13" s="12">
        <v>273</v>
      </c>
      <c r="BK13" s="8">
        <f>BJ13*100/BJ14</f>
        <v>67.91044776119404</v>
      </c>
      <c r="BL13" s="12">
        <v>216</v>
      </c>
      <c r="BM13" s="8">
        <f>BL13*100/BL14</f>
        <v>58.37837837837838</v>
      </c>
      <c r="BN13" s="12">
        <v>263</v>
      </c>
      <c r="BO13" s="8">
        <f>BN13*100/BN14</f>
        <v>65.75</v>
      </c>
      <c r="BP13" s="12">
        <v>278</v>
      </c>
      <c r="BQ13" s="8">
        <f>BP13*100/BP14</f>
        <v>63.18181818181818</v>
      </c>
      <c r="BR13" s="12">
        <v>247</v>
      </c>
      <c r="BS13" s="8">
        <f>BR13*100/BR14</f>
        <v>66.93766937669376</v>
      </c>
      <c r="BT13" s="12">
        <v>254</v>
      </c>
      <c r="BU13" s="8">
        <f>BT13*100/BT14</f>
        <v>69.58904109589041</v>
      </c>
      <c r="BV13" s="12">
        <v>266</v>
      </c>
      <c r="BW13" s="8">
        <f>BV13*100/BV14</f>
        <v>67.68447837150127</v>
      </c>
      <c r="BX13" s="12">
        <v>224</v>
      </c>
      <c r="BY13" s="8">
        <f>BX13*100/BX14</f>
        <v>64.92753623188406</v>
      </c>
      <c r="BZ13" s="12">
        <v>221</v>
      </c>
      <c r="CA13" s="8">
        <f>BZ13*100/BZ14</f>
        <v>69.27899686520377</v>
      </c>
      <c r="CB13" s="12">
        <v>266</v>
      </c>
      <c r="CC13" s="8">
        <f>CB13*100/CB14</f>
        <v>62.588235294117645</v>
      </c>
      <c r="CD13" s="12">
        <v>262</v>
      </c>
      <c r="CE13" s="8">
        <f>CD13*100/CD14</f>
        <v>62.67942583732057</v>
      </c>
      <c r="CF13" s="12">
        <v>234</v>
      </c>
      <c r="CG13" s="55">
        <f>CF13*100/CF14</f>
        <v>67.43515850144092</v>
      </c>
      <c r="CH13" s="72">
        <v>267</v>
      </c>
      <c r="CI13" s="59">
        <f>CH13*100/CH14</f>
        <v>67.42424242424242</v>
      </c>
      <c r="CJ13" s="65">
        <v>254</v>
      </c>
      <c r="CK13" s="59">
        <f>CJ13*100/CJ14</f>
        <v>69.58904109589041</v>
      </c>
      <c r="CL13" s="12">
        <v>210</v>
      </c>
      <c r="CM13" s="8">
        <f>CL13*100/CL14</f>
        <v>63.25301204819277</v>
      </c>
      <c r="CN13" s="12">
        <v>263</v>
      </c>
      <c r="CO13" s="8">
        <f>CN13*100/CN14</f>
        <v>66.08040201005025</v>
      </c>
      <c r="CP13" s="12">
        <v>258</v>
      </c>
      <c r="CQ13" s="8">
        <f>CP13*100/CP14</f>
        <v>68.43501326259947</v>
      </c>
      <c r="CR13" s="12">
        <v>295</v>
      </c>
      <c r="CS13" s="8">
        <f>CR13*100/CR14</f>
        <v>68.12933025404158</v>
      </c>
      <c r="CT13" s="12">
        <v>294</v>
      </c>
      <c r="CU13" s="8">
        <f>CT13*100/CT14</f>
        <v>71.88264058679707</v>
      </c>
      <c r="CV13" s="12">
        <v>204</v>
      </c>
      <c r="CW13" s="8">
        <f>CV13*100/CV14</f>
        <v>63.94984326018809</v>
      </c>
      <c r="CX13" s="12">
        <v>228</v>
      </c>
      <c r="CY13" s="8">
        <f>CX13*100/CX14</f>
        <v>67.65578635014836</v>
      </c>
      <c r="CZ13" s="12">
        <v>248</v>
      </c>
      <c r="DA13" s="8">
        <f>CZ13*100/CZ14</f>
        <v>69.08077994428969</v>
      </c>
      <c r="DB13" s="12">
        <v>223</v>
      </c>
      <c r="DC13" s="8">
        <f>DB13*100/DB14</f>
        <v>60.762942779291556</v>
      </c>
      <c r="DD13" s="12">
        <v>316</v>
      </c>
      <c r="DE13" s="8">
        <f>DD13*100/DD14</f>
        <v>72.8110599078341</v>
      </c>
      <c r="DF13" s="12">
        <v>238</v>
      </c>
      <c r="DG13" s="8">
        <f>DF13*100/DF14</f>
        <v>70.41420118343196</v>
      </c>
      <c r="DH13" s="12">
        <v>267</v>
      </c>
      <c r="DI13" s="8">
        <f>DH13*100/DH14</f>
        <v>75</v>
      </c>
      <c r="DJ13" s="12">
        <v>263</v>
      </c>
      <c r="DK13" s="8">
        <f>DJ13*100/DJ14</f>
        <v>60.183066361556065</v>
      </c>
      <c r="DL13" s="12">
        <v>229</v>
      </c>
      <c r="DM13" s="8">
        <f>DL13*100/DL14</f>
        <v>69.6048632218845</v>
      </c>
      <c r="DN13" s="12">
        <v>234</v>
      </c>
      <c r="DO13" s="8">
        <f>DN13*100/DN14</f>
        <v>67.82608695652173</v>
      </c>
      <c r="DP13" s="12">
        <v>264</v>
      </c>
      <c r="DQ13" s="8">
        <f>DP13*100/DP14</f>
        <v>69.10994764397905</v>
      </c>
      <c r="DR13" s="12">
        <v>305</v>
      </c>
      <c r="DS13" s="8">
        <f>DR13*100/DR14</f>
        <v>70.43879907621248</v>
      </c>
      <c r="DT13" s="12">
        <v>259</v>
      </c>
      <c r="DU13" s="8">
        <f>DT13*100/DT14</f>
        <v>63.32518337408313</v>
      </c>
      <c r="DV13" s="12">
        <v>262</v>
      </c>
      <c r="DW13" s="8">
        <f>DV13*100/DV14</f>
        <v>70.61994609164421</v>
      </c>
      <c r="DX13" s="12">
        <v>277</v>
      </c>
      <c r="DY13" s="8">
        <f>DX13*100/DX14</f>
        <v>74.06417112299465</v>
      </c>
      <c r="DZ13" s="12">
        <v>277</v>
      </c>
      <c r="EA13" s="8">
        <f>DZ13*100/DZ14</f>
        <v>72.5130890052356</v>
      </c>
      <c r="EB13" s="12">
        <v>268</v>
      </c>
      <c r="EC13" s="8">
        <f>EB13*100/EB14</f>
        <v>68.19338422391857</v>
      </c>
      <c r="ED13" s="12">
        <v>298</v>
      </c>
      <c r="EE13" s="8">
        <f>ED13*100/ED14</f>
        <v>68.98148148148148</v>
      </c>
      <c r="EF13" s="12">
        <v>268</v>
      </c>
      <c r="EG13" s="8">
        <f>EF13*100/EF14</f>
        <v>70.71240105540898</v>
      </c>
      <c r="EH13" s="12">
        <v>246</v>
      </c>
      <c r="EI13" s="8">
        <f>EH13*100/EH14</f>
        <v>65.42553191489361</v>
      </c>
      <c r="EJ13" s="12">
        <v>274</v>
      </c>
      <c r="EK13" s="8">
        <f>EJ13*100/EJ14</f>
        <v>70.4370179948586</v>
      </c>
      <c r="EL13" s="12">
        <v>282</v>
      </c>
      <c r="EM13" s="8">
        <f>EL13*100/EL14</f>
        <v>65.5813953488372</v>
      </c>
      <c r="EN13" s="12">
        <v>261</v>
      </c>
      <c r="EO13" s="8">
        <f>EN13*100/EN14</f>
        <v>71.31147540983606</v>
      </c>
      <c r="EP13" s="12">
        <v>264</v>
      </c>
      <c r="EQ13" s="8">
        <f>EP13*100/EP14</f>
        <v>66.33165829145729</v>
      </c>
      <c r="ER13" s="12">
        <v>338</v>
      </c>
      <c r="ES13" s="8">
        <f>ER13*100/ER14</f>
        <v>74.12280701754386</v>
      </c>
      <c r="ET13" s="12">
        <v>272</v>
      </c>
      <c r="EU13" s="8">
        <f>ET13*100/ET14</f>
        <v>72.34042553191489</v>
      </c>
      <c r="EV13" s="12">
        <v>225</v>
      </c>
      <c r="EW13" s="8">
        <f>EV13*100/EV14</f>
        <v>61.98347107438016</v>
      </c>
      <c r="EX13" s="12">
        <v>335</v>
      </c>
      <c r="EY13" s="8">
        <f>EX13*100/EX14</f>
        <v>74.77678571428571</v>
      </c>
      <c r="EZ13" s="12">
        <v>207</v>
      </c>
      <c r="FA13" s="8">
        <f>EZ13*100/EZ14</f>
        <v>69.93243243243244</v>
      </c>
      <c r="FB13" s="12">
        <v>236</v>
      </c>
      <c r="FC13" s="8">
        <f>FB13*100/FB14</f>
        <v>67.816091954023</v>
      </c>
      <c r="FD13" s="12">
        <v>260</v>
      </c>
      <c r="FE13" s="8">
        <f>FD13*100/FD14</f>
        <v>65.32663316582915</v>
      </c>
      <c r="FF13" s="12">
        <v>332</v>
      </c>
      <c r="FG13" s="8">
        <f>FF13*100/FF14</f>
        <v>85.34704370179949</v>
      </c>
      <c r="FH13" s="12">
        <v>291</v>
      </c>
      <c r="FI13" s="8">
        <f>FH13*100/FH14</f>
        <v>73.85786802030456</v>
      </c>
      <c r="FJ13" s="12">
        <v>226</v>
      </c>
      <c r="FK13" s="8">
        <f>FJ13*100/FJ14</f>
        <v>65.88921282798835</v>
      </c>
      <c r="FL13" s="12">
        <v>325</v>
      </c>
      <c r="FM13" s="8">
        <f>FL13*100/FL14</f>
        <v>75.5813953488372</v>
      </c>
      <c r="FN13" s="12">
        <v>316</v>
      </c>
      <c r="FO13" s="8">
        <f>FN13*100/FN14</f>
        <v>68.10344827586206</v>
      </c>
      <c r="FP13" s="12">
        <v>282</v>
      </c>
      <c r="FQ13" s="8">
        <f>FP13*100/FP14</f>
        <v>66.9833729216152</v>
      </c>
      <c r="FR13" s="12">
        <v>186</v>
      </c>
      <c r="FS13" s="8">
        <f>FR13*100/FR14</f>
        <v>66.66666666666667</v>
      </c>
      <c r="FT13" s="12">
        <v>211</v>
      </c>
      <c r="FU13" s="8">
        <f>FT13*100/FT14</f>
        <v>75.89928057553956</v>
      </c>
    </row>
    <row r="14" spans="1:177" s="2" customFormat="1" ht="12.75">
      <c r="A14" s="33" t="s">
        <v>141</v>
      </c>
      <c r="B14" s="13">
        <f aca="true" t="shared" si="0" ref="B14:AH14">SUM(B6:B13)</f>
        <v>301</v>
      </c>
      <c r="C14" s="42">
        <f t="shared" si="0"/>
        <v>100</v>
      </c>
      <c r="D14" s="13">
        <f t="shared" si="0"/>
        <v>363</v>
      </c>
      <c r="E14" s="46">
        <f t="shared" si="0"/>
        <v>100</v>
      </c>
      <c r="F14" s="13">
        <f t="shared" si="0"/>
        <v>315</v>
      </c>
      <c r="G14" s="46">
        <f t="shared" si="0"/>
        <v>100</v>
      </c>
      <c r="H14" s="13">
        <f t="shared" si="0"/>
        <v>301</v>
      </c>
      <c r="I14" s="46">
        <f t="shared" si="0"/>
        <v>100</v>
      </c>
      <c r="J14" s="13">
        <f t="shared" si="0"/>
        <v>405</v>
      </c>
      <c r="K14" s="46">
        <f t="shared" si="0"/>
        <v>100</v>
      </c>
      <c r="L14" s="13">
        <f t="shared" si="0"/>
        <v>390</v>
      </c>
      <c r="M14" s="46">
        <f t="shared" si="0"/>
        <v>100</v>
      </c>
      <c r="N14" s="13">
        <f t="shared" si="0"/>
        <v>443</v>
      </c>
      <c r="O14" s="46">
        <f t="shared" si="0"/>
        <v>100</v>
      </c>
      <c r="P14" s="13">
        <f t="shared" si="0"/>
        <v>422</v>
      </c>
      <c r="Q14" s="46">
        <f t="shared" si="0"/>
        <v>100</v>
      </c>
      <c r="R14" s="13">
        <f t="shared" si="0"/>
        <v>382</v>
      </c>
      <c r="S14" s="46">
        <f t="shared" si="0"/>
        <v>100</v>
      </c>
      <c r="T14" s="13">
        <f t="shared" si="0"/>
        <v>482</v>
      </c>
      <c r="U14" s="46">
        <f t="shared" si="0"/>
        <v>100</v>
      </c>
      <c r="V14" s="13">
        <f t="shared" si="0"/>
        <v>404</v>
      </c>
      <c r="W14" s="46">
        <f t="shared" si="0"/>
        <v>100</v>
      </c>
      <c r="X14" s="13">
        <f t="shared" si="0"/>
        <v>386</v>
      </c>
      <c r="Y14" s="50">
        <f t="shared" si="0"/>
        <v>100</v>
      </c>
      <c r="Z14" s="13">
        <f t="shared" si="0"/>
        <v>338</v>
      </c>
      <c r="AA14" s="46">
        <f t="shared" si="0"/>
        <v>100</v>
      </c>
      <c r="AB14" s="13">
        <f t="shared" si="0"/>
        <v>321</v>
      </c>
      <c r="AC14" s="52">
        <f t="shared" si="0"/>
        <v>100</v>
      </c>
      <c r="AD14" s="13">
        <f t="shared" si="0"/>
        <v>379</v>
      </c>
      <c r="AE14" s="52">
        <f t="shared" si="0"/>
        <v>100</v>
      </c>
      <c r="AF14" s="13">
        <f t="shared" si="0"/>
        <v>493</v>
      </c>
      <c r="AG14" s="52">
        <f t="shared" si="0"/>
        <v>100</v>
      </c>
      <c r="AH14" s="13">
        <f t="shared" si="0"/>
        <v>419</v>
      </c>
      <c r="AI14" s="52">
        <f aca="true" t="shared" si="1" ref="AI14:BN14">SUM(AI6:AI13)</f>
        <v>100</v>
      </c>
      <c r="AJ14" s="13">
        <f t="shared" si="1"/>
        <v>243</v>
      </c>
      <c r="AK14" s="56">
        <f t="shared" si="1"/>
        <v>100</v>
      </c>
      <c r="AL14" s="73">
        <f t="shared" si="1"/>
        <v>455</v>
      </c>
      <c r="AM14" s="60">
        <f t="shared" si="1"/>
        <v>100</v>
      </c>
      <c r="AN14" s="66">
        <f t="shared" si="1"/>
        <v>445</v>
      </c>
      <c r="AO14" s="60">
        <f t="shared" si="1"/>
        <v>100</v>
      </c>
      <c r="AP14" s="13">
        <f t="shared" si="1"/>
        <v>324</v>
      </c>
      <c r="AQ14" s="52">
        <f t="shared" si="1"/>
        <v>100</v>
      </c>
      <c r="AR14" s="13">
        <f t="shared" si="1"/>
        <v>378</v>
      </c>
      <c r="AS14" s="52">
        <f t="shared" si="1"/>
        <v>100</v>
      </c>
      <c r="AT14" s="13">
        <f t="shared" si="1"/>
        <v>340</v>
      </c>
      <c r="AU14" s="52">
        <f t="shared" si="1"/>
        <v>100</v>
      </c>
      <c r="AV14" s="13">
        <f t="shared" si="1"/>
        <v>381</v>
      </c>
      <c r="AW14" s="52">
        <f t="shared" si="1"/>
        <v>100</v>
      </c>
      <c r="AX14" s="13">
        <f t="shared" si="1"/>
        <v>399</v>
      </c>
      <c r="AY14" s="56">
        <f t="shared" si="1"/>
        <v>100</v>
      </c>
      <c r="AZ14" s="73">
        <f t="shared" si="1"/>
        <v>395</v>
      </c>
      <c r="BA14" s="60">
        <f t="shared" si="1"/>
        <v>100</v>
      </c>
      <c r="BB14" s="66">
        <f t="shared" si="1"/>
        <v>420</v>
      </c>
      <c r="BC14" s="60">
        <f t="shared" si="1"/>
        <v>100</v>
      </c>
      <c r="BD14" s="13">
        <f t="shared" si="1"/>
        <v>328</v>
      </c>
      <c r="BE14" s="52">
        <f t="shared" si="1"/>
        <v>100</v>
      </c>
      <c r="BF14" s="13">
        <f t="shared" si="1"/>
        <v>358</v>
      </c>
      <c r="BG14" s="52">
        <f t="shared" si="1"/>
        <v>100</v>
      </c>
      <c r="BH14" s="13">
        <f t="shared" si="1"/>
        <v>378</v>
      </c>
      <c r="BI14" s="52">
        <f t="shared" si="1"/>
        <v>100</v>
      </c>
      <c r="BJ14" s="13">
        <f t="shared" si="1"/>
        <v>402</v>
      </c>
      <c r="BK14" s="52">
        <f t="shared" si="1"/>
        <v>100</v>
      </c>
      <c r="BL14" s="13">
        <f t="shared" si="1"/>
        <v>370</v>
      </c>
      <c r="BM14" s="52">
        <f t="shared" si="1"/>
        <v>100</v>
      </c>
      <c r="BN14" s="13">
        <f t="shared" si="1"/>
        <v>400</v>
      </c>
      <c r="BO14" s="52">
        <f aca="true" t="shared" si="2" ref="BO14:CT14">SUM(BO6:BO13)</f>
        <v>100</v>
      </c>
      <c r="BP14" s="13">
        <f t="shared" si="2"/>
        <v>440</v>
      </c>
      <c r="BQ14" s="52">
        <f t="shared" si="2"/>
        <v>100</v>
      </c>
      <c r="BR14" s="13">
        <f t="shared" si="2"/>
        <v>369</v>
      </c>
      <c r="BS14" s="52">
        <f t="shared" si="2"/>
        <v>100</v>
      </c>
      <c r="BT14" s="13">
        <f t="shared" si="2"/>
        <v>365</v>
      </c>
      <c r="BU14" s="52">
        <f t="shared" si="2"/>
        <v>100</v>
      </c>
      <c r="BV14" s="13">
        <f t="shared" si="2"/>
        <v>393</v>
      </c>
      <c r="BW14" s="52">
        <f t="shared" si="2"/>
        <v>100</v>
      </c>
      <c r="BX14" s="13">
        <f t="shared" si="2"/>
        <v>345</v>
      </c>
      <c r="BY14" s="52">
        <f t="shared" si="2"/>
        <v>100</v>
      </c>
      <c r="BZ14" s="13">
        <f t="shared" si="2"/>
        <v>319</v>
      </c>
      <c r="CA14" s="52">
        <f t="shared" si="2"/>
        <v>100</v>
      </c>
      <c r="CB14" s="13">
        <f t="shared" si="2"/>
        <v>425</v>
      </c>
      <c r="CC14" s="52">
        <f t="shared" si="2"/>
        <v>100</v>
      </c>
      <c r="CD14" s="13">
        <f t="shared" si="2"/>
        <v>418</v>
      </c>
      <c r="CE14" s="52">
        <f t="shared" si="2"/>
        <v>100</v>
      </c>
      <c r="CF14" s="13">
        <f t="shared" si="2"/>
        <v>347</v>
      </c>
      <c r="CG14" s="56">
        <f t="shared" si="2"/>
        <v>100</v>
      </c>
      <c r="CH14" s="73">
        <f t="shared" si="2"/>
        <v>396</v>
      </c>
      <c r="CI14" s="60">
        <f t="shared" si="2"/>
        <v>100</v>
      </c>
      <c r="CJ14" s="66">
        <f t="shared" si="2"/>
        <v>365</v>
      </c>
      <c r="CK14" s="60">
        <f t="shared" si="2"/>
        <v>100</v>
      </c>
      <c r="CL14" s="13">
        <f t="shared" si="2"/>
        <v>332</v>
      </c>
      <c r="CM14" s="52">
        <f t="shared" si="2"/>
        <v>100</v>
      </c>
      <c r="CN14" s="13">
        <f t="shared" si="2"/>
        <v>398</v>
      </c>
      <c r="CO14" s="52">
        <f t="shared" si="2"/>
        <v>100</v>
      </c>
      <c r="CP14" s="13">
        <f t="shared" si="2"/>
        <v>377</v>
      </c>
      <c r="CQ14" s="52">
        <f t="shared" si="2"/>
        <v>100</v>
      </c>
      <c r="CR14" s="13">
        <f t="shared" si="2"/>
        <v>433</v>
      </c>
      <c r="CS14" s="52">
        <f t="shared" si="2"/>
        <v>100</v>
      </c>
      <c r="CT14" s="13">
        <f t="shared" si="2"/>
        <v>409</v>
      </c>
      <c r="CU14" s="52">
        <f aca="true" t="shared" si="3" ref="CU14:DZ14">SUM(CU6:CU13)</f>
        <v>100</v>
      </c>
      <c r="CV14" s="13">
        <f t="shared" si="3"/>
        <v>319</v>
      </c>
      <c r="CW14" s="52">
        <f t="shared" si="3"/>
        <v>100</v>
      </c>
      <c r="CX14" s="13">
        <f t="shared" si="3"/>
        <v>337</v>
      </c>
      <c r="CY14" s="52">
        <f t="shared" si="3"/>
        <v>100</v>
      </c>
      <c r="CZ14" s="13">
        <f t="shared" si="3"/>
        <v>359</v>
      </c>
      <c r="DA14" s="52">
        <f t="shared" si="3"/>
        <v>100</v>
      </c>
      <c r="DB14" s="13">
        <f t="shared" si="3"/>
        <v>367</v>
      </c>
      <c r="DC14" s="52">
        <f t="shared" si="3"/>
        <v>100</v>
      </c>
      <c r="DD14" s="13">
        <f t="shared" si="3"/>
        <v>434</v>
      </c>
      <c r="DE14" s="52">
        <f t="shared" si="3"/>
        <v>100</v>
      </c>
      <c r="DF14" s="13">
        <f t="shared" si="3"/>
        <v>338</v>
      </c>
      <c r="DG14" s="52">
        <f t="shared" si="3"/>
        <v>100</v>
      </c>
      <c r="DH14" s="13">
        <f t="shared" si="3"/>
        <v>356</v>
      </c>
      <c r="DI14" s="52">
        <f t="shared" si="3"/>
        <v>100</v>
      </c>
      <c r="DJ14" s="13">
        <f t="shared" si="3"/>
        <v>437</v>
      </c>
      <c r="DK14" s="52">
        <f t="shared" si="3"/>
        <v>100</v>
      </c>
      <c r="DL14" s="13">
        <f t="shared" si="3"/>
        <v>329</v>
      </c>
      <c r="DM14" s="52">
        <f t="shared" si="3"/>
        <v>100</v>
      </c>
      <c r="DN14" s="13">
        <f t="shared" si="3"/>
        <v>345</v>
      </c>
      <c r="DO14" s="52">
        <f t="shared" si="3"/>
        <v>100</v>
      </c>
      <c r="DP14" s="13">
        <f t="shared" si="3"/>
        <v>382</v>
      </c>
      <c r="DQ14" s="52">
        <f t="shared" si="3"/>
        <v>100</v>
      </c>
      <c r="DR14" s="13">
        <f t="shared" si="3"/>
        <v>433</v>
      </c>
      <c r="DS14" s="52">
        <f t="shared" si="3"/>
        <v>100</v>
      </c>
      <c r="DT14" s="13">
        <f t="shared" si="3"/>
        <v>409</v>
      </c>
      <c r="DU14" s="52">
        <f t="shared" si="3"/>
        <v>100</v>
      </c>
      <c r="DV14" s="13">
        <f t="shared" si="3"/>
        <v>371</v>
      </c>
      <c r="DW14" s="52">
        <f t="shared" si="3"/>
        <v>100</v>
      </c>
      <c r="DX14" s="13">
        <f t="shared" si="3"/>
        <v>374</v>
      </c>
      <c r="DY14" s="52">
        <f t="shared" si="3"/>
        <v>100</v>
      </c>
      <c r="DZ14" s="13">
        <f t="shared" si="3"/>
        <v>382</v>
      </c>
      <c r="EA14" s="52">
        <f aca="true" t="shared" si="4" ref="EA14:FF14">SUM(EA6:EA13)</f>
        <v>100</v>
      </c>
      <c r="EB14" s="13">
        <f t="shared" si="4"/>
        <v>393</v>
      </c>
      <c r="EC14" s="52">
        <f t="shared" si="4"/>
        <v>100</v>
      </c>
      <c r="ED14" s="13">
        <f t="shared" si="4"/>
        <v>432</v>
      </c>
      <c r="EE14" s="52">
        <f t="shared" si="4"/>
        <v>100</v>
      </c>
      <c r="EF14" s="13">
        <f t="shared" si="4"/>
        <v>379</v>
      </c>
      <c r="EG14" s="52">
        <f t="shared" si="4"/>
        <v>100</v>
      </c>
      <c r="EH14" s="13">
        <f t="shared" si="4"/>
        <v>376</v>
      </c>
      <c r="EI14" s="52">
        <f t="shared" si="4"/>
        <v>100</v>
      </c>
      <c r="EJ14" s="13">
        <f t="shared" si="4"/>
        <v>389</v>
      </c>
      <c r="EK14" s="52">
        <f t="shared" si="4"/>
        <v>100</v>
      </c>
      <c r="EL14" s="13">
        <f t="shared" si="4"/>
        <v>430</v>
      </c>
      <c r="EM14" s="52">
        <f t="shared" si="4"/>
        <v>100</v>
      </c>
      <c r="EN14" s="13">
        <f t="shared" si="4"/>
        <v>366</v>
      </c>
      <c r="EO14" s="52">
        <f t="shared" si="4"/>
        <v>100</v>
      </c>
      <c r="EP14" s="13">
        <f t="shared" si="4"/>
        <v>398</v>
      </c>
      <c r="EQ14" s="52">
        <f t="shared" si="4"/>
        <v>100</v>
      </c>
      <c r="ER14" s="13">
        <f t="shared" si="4"/>
        <v>456</v>
      </c>
      <c r="ES14" s="52">
        <f t="shared" si="4"/>
        <v>100</v>
      </c>
      <c r="ET14" s="13">
        <f t="shared" si="4"/>
        <v>376</v>
      </c>
      <c r="EU14" s="52">
        <f t="shared" si="4"/>
        <v>100</v>
      </c>
      <c r="EV14" s="13">
        <f t="shared" si="4"/>
        <v>363</v>
      </c>
      <c r="EW14" s="52">
        <f t="shared" si="4"/>
        <v>100</v>
      </c>
      <c r="EX14" s="13">
        <f t="shared" si="4"/>
        <v>448</v>
      </c>
      <c r="EY14" s="52">
        <f t="shared" si="4"/>
        <v>100</v>
      </c>
      <c r="EZ14" s="13">
        <f t="shared" si="4"/>
        <v>296</v>
      </c>
      <c r="FA14" s="52">
        <f t="shared" si="4"/>
        <v>100</v>
      </c>
      <c r="FB14" s="13">
        <f t="shared" si="4"/>
        <v>348</v>
      </c>
      <c r="FC14" s="52">
        <f t="shared" si="4"/>
        <v>100</v>
      </c>
      <c r="FD14" s="13">
        <f t="shared" si="4"/>
        <v>398</v>
      </c>
      <c r="FE14" s="52">
        <f t="shared" si="4"/>
        <v>100</v>
      </c>
      <c r="FF14" s="13">
        <f t="shared" si="4"/>
        <v>389</v>
      </c>
      <c r="FG14" s="52">
        <f aca="true" t="shared" si="5" ref="FG14:FU14">SUM(FG6:FG13)</f>
        <v>100</v>
      </c>
      <c r="FH14" s="13">
        <f t="shared" si="5"/>
        <v>394</v>
      </c>
      <c r="FI14" s="52">
        <f t="shared" si="5"/>
        <v>100</v>
      </c>
      <c r="FJ14" s="13">
        <f t="shared" si="5"/>
        <v>343</v>
      </c>
      <c r="FK14" s="52">
        <f t="shared" si="5"/>
        <v>100</v>
      </c>
      <c r="FL14" s="13">
        <f t="shared" si="5"/>
        <v>430</v>
      </c>
      <c r="FM14" s="52">
        <f t="shared" si="5"/>
        <v>100</v>
      </c>
      <c r="FN14" s="13">
        <f t="shared" si="5"/>
        <v>464</v>
      </c>
      <c r="FO14" s="52">
        <f t="shared" si="5"/>
        <v>100</v>
      </c>
      <c r="FP14" s="13">
        <f t="shared" si="5"/>
        <v>421</v>
      </c>
      <c r="FQ14" s="52">
        <f t="shared" si="5"/>
        <v>100</v>
      </c>
      <c r="FR14" s="13">
        <f t="shared" si="5"/>
        <v>279</v>
      </c>
      <c r="FS14" s="52">
        <f t="shared" si="5"/>
        <v>100</v>
      </c>
      <c r="FT14" s="13">
        <f t="shared" si="5"/>
        <v>278</v>
      </c>
      <c r="FU14" s="52">
        <f t="shared" si="5"/>
        <v>100</v>
      </c>
    </row>
    <row r="15" spans="1:177" ht="12.75">
      <c r="A15" s="34"/>
      <c r="B15" s="12"/>
      <c r="C15" s="43"/>
      <c r="D15" s="12"/>
      <c r="E15" s="47"/>
      <c r="F15" s="12"/>
      <c r="G15" s="47"/>
      <c r="H15" s="12"/>
      <c r="I15" s="47"/>
      <c r="J15" s="12"/>
      <c r="K15" s="47"/>
      <c r="L15" s="12"/>
      <c r="M15" s="47"/>
      <c r="N15" s="12"/>
      <c r="O15" s="47"/>
      <c r="P15" s="12"/>
      <c r="Q15" s="47"/>
      <c r="R15" s="12"/>
      <c r="S15" s="47"/>
      <c r="T15" s="12"/>
      <c r="U15" s="47"/>
      <c r="V15" s="12"/>
      <c r="W15" s="47"/>
      <c r="X15" s="12"/>
      <c r="Y15" s="51"/>
      <c r="Z15" s="12"/>
      <c r="AA15" s="47"/>
      <c r="AB15" s="12"/>
      <c r="AC15" s="53"/>
      <c r="AD15" s="12"/>
      <c r="AE15" s="53"/>
      <c r="AF15" s="12"/>
      <c r="AG15" s="53"/>
      <c r="AH15" s="12"/>
      <c r="AI15" s="53"/>
      <c r="AJ15" s="12"/>
      <c r="AK15" s="57"/>
      <c r="AL15" s="72"/>
      <c r="AM15" s="61"/>
      <c r="AN15" s="65"/>
      <c r="AO15" s="61"/>
      <c r="AP15" s="12"/>
      <c r="AQ15" s="53"/>
      <c r="AR15" s="12"/>
      <c r="AS15" s="53"/>
      <c r="AT15" s="12"/>
      <c r="AU15" s="53"/>
      <c r="AV15" s="12"/>
      <c r="AW15" s="53"/>
      <c r="AX15" s="12"/>
      <c r="AY15" s="57"/>
      <c r="AZ15" s="72"/>
      <c r="BA15" s="61"/>
      <c r="BB15" s="65"/>
      <c r="BC15" s="61"/>
      <c r="BD15" s="12"/>
      <c r="BE15" s="53"/>
      <c r="BF15" s="12"/>
      <c r="BG15" s="53"/>
      <c r="BH15" s="12"/>
      <c r="BI15" s="53"/>
      <c r="BJ15" s="12"/>
      <c r="BK15" s="53"/>
      <c r="BL15" s="12"/>
      <c r="BM15" s="53"/>
      <c r="BN15" s="12"/>
      <c r="BO15" s="53"/>
      <c r="BP15" s="12"/>
      <c r="BQ15" s="53"/>
      <c r="BR15" s="12"/>
      <c r="BS15" s="53"/>
      <c r="BT15" s="12"/>
      <c r="BU15" s="53"/>
      <c r="BV15" s="12"/>
      <c r="BW15" s="53"/>
      <c r="BX15" s="12"/>
      <c r="BY15" s="53"/>
      <c r="BZ15" s="12"/>
      <c r="CA15" s="53"/>
      <c r="CB15" s="12"/>
      <c r="CC15" s="53"/>
      <c r="CD15" s="12"/>
      <c r="CE15" s="53"/>
      <c r="CF15" s="12"/>
      <c r="CG15" s="57"/>
      <c r="CH15" s="72"/>
      <c r="CI15" s="61"/>
      <c r="CJ15" s="65"/>
      <c r="CK15" s="61"/>
      <c r="CL15" s="12"/>
      <c r="CM15" s="53"/>
      <c r="CN15" s="12"/>
      <c r="CO15" s="53"/>
      <c r="CP15" s="12"/>
      <c r="CQ15" s="53"/>
      <c r="CR15" s="12"/>
      <c r="CS15" s="53"/>
      <c r="CT15" s="12"/>
      <c r="CU15" s="53"/>
      <c r="CV15" s="12"/>
      <c r="CW15" s="53"/>
      <c r="CX15" s="12"/>
      <c r="CY15" s="53"/>
      <c r="CZ15" s="12"/>
      <c r="DA15" s="53"/>
      <c r="DB15" s="12"/>
      <c r="DC15" s="53"/>
      <c r="DD15" s="12"/>
      <c r="DE15" s="53"/>
      <c r="DF15" s="12"/>
      <c r="DG15" s="53"/>
      <c r="DH15" s="12"/>
      <c r="DI15" s="53"/>
      <c r="DJ15" s="12"/>
      <c r="DK15" s="53"/>
      <c r="DL15" s="12"/>
      <c r="DM15" s="53"/>
      <c r="DN15" s="12"/>
      <c r="DO15" s="53"/>
      <c r="DP15" s="12"/>
      <c r="DQ15" s="53"/>
      <c r="DR15" s="12"/>
      <c r="DS15" s="53"/>
      <c r="DT15" s="12"/>
      <c r="DU15" s="53"/>
      <c r="DV15" s="12"/>
      <c r="DW15" s="53"/>
      <c r="DX15" s="12"/>
      <c r="DY15" s="53"/>
      <c r="DZ15" s="12"/>
      <c r="EA15" s="53"/>
      <c r="EB15" s="12"/>
      <c r="EC15" s="53"/>
      <c r="ED15" s="12"/>
      <c r="EE15" s="53"/>
      <c r="EF15" s="12"/>
      <c r="EG15" s="53"/>
      <c r="EH15" s="12"/>
      <c r="EI15" s="53"/>
      <c r="EJ15" s="12"/>
      <c r="EK15" s="53"/>
      <c r="EL15" s="12"/>
      <c r="EM15" s="53"/>
      <c r="EN15" s="12"/>
      <c r="EO15" s="53"/>
      <c r="EP15" s="12"/>
      <c r="EQ15" s="53"/>
      <c r="ER15" s="12"/>
      <c r="ES15" s="53"/>
      <c r="ET15" s="12"/>
      <c r="EU15" s="53"/>
      <c r="EV15" s="12"/>
      <c r="EW15" s="53"/>
      <c r="EX15" s="12"/>
      <c r="EY15" s="53"/>
      <c r="EZ15" s="12"/>
      <c r="FA15" s="53"/>
      <c r="FB15" s="12"/>
      <c r="FC15" s="53"/>
      <c r="FD15" s="12"/>
      <c r="FE15" s="53"/>
      <c r="FF15" s="12"/>
      <c r="FG15" s="53"/>
      <c r="FH15" s="12"/>
      <c r="FI15" s="53"/>
      <c r="FJ15" s="12"/>
      <c r="FK15" s="53"/>
      <c r="FL15" s="12"/>
      <c r="FM15" s="53"/>
      <c r="FN15" s="12"/>
      <c r="FO15" s="53"/>
      <c r="FP15" s="12"/>
      <c r="FQ15" s="53"/>
      <c r="FR15" s="12"/>
      <c r="FS15" s="53"/>
      <c r="FT15" s="12"/>
      <c r="FU15" s="53"/>
    </row>
    <row r="16" spans="1:177" s="9" customFormat="1" ht="12.75">
      <c r="A16" s="35" t="s">
        <v>142</v>
      </c>
      <c r="B16" s="12">
        <f>B14</f>
        <v>301</v>
      </c>
      <c r="C16" s="43">
        <f>B16*100/B20</f>
        <v>92.61538461538461</v>
      </c>
      <c r="D16" s="12">
        <f>D14</f>
        <v>363</v>
      </c>
      <c r="E16" s="47">
        <f>D16*100/D20</f>
        <v>95.2755905511811</v>
      </c>
      <c r="F16" s="12">
        <f>F14</f>
        <v>315</v>
      </c>
      <c r="G16" s="47">
        <f>F16*100/F20</f>
        <v>97.82608695652173</v>
      </c>
      <c r="H16" s="12">
        <f>H14</f>
        <v>301</v>
      </c>
      <c r="I16" s="47">
        <f>H16*100/H20</f>
        <v>94.0625</v>
      </c>
      <c r="J16" s="12">
        <f>J14</f>
        <v>405</v>
      </c>
      <c r="K16" s="47">
        <f>J16*100/J20</f>
        <v>94.84777517564403</v>
      </c>
      <c r="L16" s="12">
        <f>L14</f>
        <v>390</v>
      </c>
      <c r="M16" s="47">
        <f>L16*100/L20</f>
        <v>94.66019417475728</v>
      </c>
      <c r="N16" s="12">
        <f>N14</f>
        <v>443</v>
      </c>
      <c r="O16" s="47">
        <f>N16*100/N20</f>
        <v>96.72489082969432</v>
      </c>
      <c r="P16" s="12">
        <f>P14</f>
        <v>422</v>
      </c>
      <c r="Q16" s="47">
        <f>P16*100/P20</f>
        <v>95.25959367945823</v>
      </c>
      <c r="R16" s="12">
        <f>R14</f>
        <v>382</v>
      </c>
      <c r="S16" s="47">
        <f>R16*100/R20</f>
        <v>97.69820971867007</v>
      </c>
      <c r="T16" s="12">
        <f>T14</f>
        <v>482</v>
      </c>
      <c r="U16" s="47">
        <f>T16*100/T20</f>
        <v>93.05019305019304</v>
      </c>
      <c r="V16" s="12">
        <f>V14</f>
        <v>404</v>
      </c>
      <c r="W16" s="47">
        <f>V16*100/V20</f>
        <v>95.50827423167848</v>
      </c>
      <c r="X16" s="12">
        <f>X14</f>
        <v>386</v>
      </c>
      <c r="Y16" s="51">
        <f>X16*100/X20</f>
        <v>91.9047619047619</v>
      </c>
      <c r="Z16" s="12">
        <f>Z14</f>
        <v>338</v>
      </c>
      <c r="AA16" s="47">
        <f>Z16*100/Z20</f>
        <v>93.62880886426593</v>
      </c>
      <c r="AB16" s="12">
        <f>AB14</f>
        <v>321</v>
      </c>
      <c r="AC16" s="54">
        <f>AB16*100/AB20</f>
        <v>92.77456647398844</v>
      </c>
      <c r="AD16" s="12">
        <f>AD14</f>
        <v>379</v>
      </c>
      <c r="AE16" s="54">
        <f>AD16*100/AD20</f>
        <v>93.81188118811882</v>
      </c>
      <c r="AF16" s="12">
        <f>AF14</f>
        <v>493</v>
      </c>
      <c r="AG16" s="54">
        <f>AF16*100/AF20</f>
        <v>95.72815533980582</v>
      </c>
      <c r="AH16" s="12">
        <f>AH14</f>
        <v>419</v>
      </c>
      <c r="AI16" s="54">
        <f>AH16*100/AH20</f>
        <v>97.21577726218098</v>
      </c>
      <c r="AJ16" s="12">
        <f>AJ14</f>
        <v>243</v>
      </c>
      <c r="AK16" s="58">
        <f>AJ16*100/AJ20</f>
        <v>94.18604651162791</v>
      </c>
      <c r="AL16" s="72">
        <f>AL14</f>
        <v>455</v>
      </c>
      <c r="AM16" s="62">
        <f>AL16*100/AL20</f>
        <v>94.20289855072464</v>
      </c>
      <c r="AN16" s="65">
        <f>AN14</f>
        <v>445</v>
      </c>
      <c r="AO16" s="62">
        <f>AN16*100/AN20</f>
        <v>94.08033826638477</v>
      </c>
      <c r="AP16" s="12">
        <f>AP14</f>
        <v>324</v>
      </c>
      <c r="AQ16" s="54">
        <f>AP16*100/AP20</f>
        <v>93.64161849710983</v>
      </c>
      <c r="AR16" s="12">
        <f>AR14</f>
        <v>378</v>
      </c>
      <c r="AS16" s="54">
        <f>AR16*100/AR20</f>
        <v>91.30434782608695</v>
      </c>
      <c r="AT16" s="12">
        <f>AT14</f>
        <v>340</v>
      </c>
      <c r="AU16" s="54">
        <f>AT16*100/AT20</f>
        <v>94.44444444444444</v>
      </c>
      <c r="AV16" s="12">
        <f>AV14</f>
        <v>381</v>
      </c>
      <c r="AW16" s="54">
        <f>AV16*100/AV20</f>
        <v>94.3069306930693</v>
      </c>
      <c r="AX16" s="12">
        <f>AX14</f>
        <v>399</v>
      </c>
      <c r="AY16" s="58">
        <f>AX16*100/AX20</f>
        <v>95.91346153846153</v>
      </c>
      <c r="AZ16" s="72">
        <f>AZ14</f>
        <v>395</v>
      </c>
      <c r="BA16" s="62">
        <f>AZ16*100/AZ20</f>
        <v>93.3806146572104</v>
      </c>
      <c r="BB16" s="65">
        <f>BB14</f>
        <v>420</v>
      </c>
      <c r="BC16" s="62">
        <f>BB16*100/BB20</f>
        <v>95.02262443438914</v>
      </c>
      <c r="BD16" s="12">
        <f>BD14</f>
        <v>328</v>
      </c>
      <c r="BE16" s="54">
        <f>BD16*100/BD20</f>
        <v>92.91784702549575</v>
      </c>
      <c r="BF16" s="12">
        <f>BF14</f>
        <v>358</v>
      </c>
      <c r="BG16" s="54">
        <f>BF16*100/BF20</f>
        <v>93.96325459317585</v>
      </c>
      <c r="BH16" s="12">
        <f>BH14</f>
        <v>378</v>
      </c>
      <c r="BI16" s="54">
        <f>BH16*100/BH20</f>
        <v>95.69620253164557</v>
      </c>
      <c r="BJ16" s="12">
        <f>BJ14</f>
        <v>402</v>
      </c>
      <c r="BK16" s="54">
        <f>BJ16*100/BJ20</f>
        <v>97.3365617433414</v>
      </c>
      <c r="BL16" s="12">
        <f>BL14</f>
        <v>370</v>
      </c>
      <c r="BM16" s="54">
        <f>BL16*100/BL20</f>
        <v>93.90862944162437</v>
      </c>
      <c r="BN16" s="12">
        <f>BN14</f>
        <v>400</v>
      </c>
      <c r="BO16" s="54">
        <f>BN16*100/BN20</f>
        <v>95.4653937947494</v>
      </c>
      <c r="BP16" s="12">
        <f>BP14</f>
        <v>440</v>
      </c>
      <c r="BQ16" s="54">
        <f>BP16*100/BP20</f>
        <v>95.23809523809524</v>
      </c>
      <c r="BR16" s="12">
        <f>BR14</f>
        <v>369</v>
      </c>
      <c r="BS16" s="54">
        <f>BR16*100/BR20</f>
        <v>96.85039370078741</v>
      </c>
      <c r="BT16" s="12">
        <f>BT14</f>
        <v>365</v>
      </c>
      <c r="BU16" s="54">
        <f>BT16*100/BT20</f>
        <v>94.55958549222798</v>
      </c>
      <c r="BV16" s="12">
        <f>BV14</f>
        <v>393</v>
      </c>
      <c r="BW16" s="54">
        <f>BV16*100/BV20</f>
        <v>96.32352941176471</v>
      </c>
      <c r="BX16" s="12">
        <f>BX14</f>
        <v>345</v>
      </c>
      <c r="BY16" s="54">
        <f>BX16*100/BX20</f>
        <v>95.04132231404958</v>
      </c>
      <c r="BZ16" s="12">
        <f>BZ14</f>
        <v>319</v>
      </c>
      <c r="CA16" s="54">
        <f>BZ16*100/BZ20</f>
        <v>93.82352941176471</v>
      </c>
      <c r="CB16" s="12">
        <f>CB14</f>
        <v>425</v>
      </c>
      <c r="CC16" s="54">
        <f>CB16*100/CB20</f>
        <v>94.65478841870824</v>
      </c>
      <c r="CD16" s="12">
        <f>CD14</f>
        <v>418</v>
      </c>
      <c r="CE16" s="54">
        <f>CD16*100/CD20</f>
        <v>97.20930232558139</v>
      </c>
      <c r="CF16" s="12">
        <f>CF14</f>
        <v>347</v>
      </c>
      <c r="CG16" s="58">
        <f>CF16*100/CF20</f>
        <v>93.78378378378379</v>
      </c>
      <c r="CH16" s="72">
        <f>CH14</f>
        <v>396</v>
      </c>
      <c r="CI16" s="62">
        <f>CH16*100/CH20</f>
        <v>93.8388625592417</v>
      </c>
      <c r="CJ16" s="65">
        <f>CJ14</f>
        <v>365</v>
      </c>
      <c r="CK16" s="62">
        <f>CJ16*100/CJ20</f>
        <v>95.05208333333333</v>
      </c>
      <c r="CL16" s="12">
        <f>CL14</f>
        <v>332</v>
      </c>
      <c r="CM16" s="54">
        <f>CL16*100/CL20</f>
        <v>94.05099150141643</v>
      </c>
      <c r="CN16" s="12">
        <f>CN14</f>
        <v>398</v>
      </c>
      <c r="CO16" s="54">
        <f>CN16*100/CN20</f>
        <v>95.67307692307692</v>
      </c>
      <c r="CP16" s="12">
        <f>CP14</f>
        <v>377</v>
      </c>
      <c r="CQ16" s="54">
        <f>CP16*100/CP20</f>
        <v>95.20202020202021</v>
      </c>
      <c r="CR16" s="12">
        <f>CR14</f>
        <v>433</v>
      </c>
      <c r="CS16" s="54">
        <f>CR16*100/CR20</f>
        <v>95.37444933920705</v>
      </c>
      <c r="CT16" s="12">
        <f>CT14</f>
        <v>409</v>
      </c>
      <c r="CU16" s="54">
        <f>CT16*100/CT20</f>
        <v>94.67592592592592</v>
      </c>
      <c r="CV16" s="12">
        <f>CV14</f>
        <v>319</v>
      </c>
      <c r="CW16" s="54">
        <f>CV16*100/CV20</f>
        <v>94.10029498525074</v>
      </c>
      <c r="CX16" s="12">
        <f>CX14</f>
        <v>337</v>
      </c>
      <c r="CY16" s="54">
        <f>CX16*100/CX20</f>
        <v>92.8374655647383</v>
      </c>
      <c r="CZ16" s="12">
        <f>CZ14</f>
        <v>359</v>
      </c>
      <c r="DA16" s="54">
        <f>CZ16*100/CZ20</f>
        <v>92.52577319587628</v>
      </c>
      <c r="DB16" s="12">
        <f>DB14</f>
        <v>367</v>
      </c>
      <c r="DC16" s="54">
        <f>DB16*100/DB20</f>
        <v>94.83204134366925</v>
      </c>
      <c r="DD16" s="12">
        <f>DD14</f>
        <v>434</v>
      </c>
      <c r="DE16" s="54">
        <f>DD16*100/DD20</f>
        <v>97.30941704035874</v>
      </c>
      <c r="DF16" s="12">
        <f>DF14</f>
        <v>338</v>
      </c>
      <c r="DG16" s="54">
        <f>DF16*100/DF20</f>
        <v>94.9438202247191</v>
      </c>
      <c r="DH16" s="12">
        <f>DH14</f>
        <v>356</v>
      </c>
      <c r="DI16" s="54">
        <f>DH16*100/DH20</f>
        <v>95.6989247311828</v>
      </c>
      <c r="DJ16" s="12">
        <f>DJ14</f>
        <v>437</v>
      </c>
      <c r="DK16" s="54">
        <f>DJ16*100/DJ20</f>
        <v>97.54464285714286</v>
      </c>
      <c r="DL16" s="12">
        <f>DL14</f>
        <v>329</v>
      </c>
      <c r="DM16" s="54">
        <f>DL16*100/DL20</f>
        <v>95.91836734693878</v>
      </c>
      <c r="DN16" s="12">
        <f>DN14</f>
        <v>345</v>
      </c>
      <c r="DO16" s="54">
        <f>DN16*100/DN20</f>
        <v>96.36871508379889</v>
      </c>
      <c r="DP16" s="12">
        <f>DP14</f>
        <v>382</v>
      </c>
      <c r="DQ16" s="54">
        <f>DP16*100/DP20</f>
        <v>96.22166246851386</v>
      </c>
      <c r="DR16" s="12">
        <f>DR14</f>
        <v>433</v>
      </c>
      <c r="DS16" s="54">
        <f>DR16*100/DR20</f>
        <v>95.58498896247241</v>
      </c>
      <c r="DT16" s="12">
        <f>DT14</f>
        <v>409</v>
      </c>
      <c r="DU16" s="54">
        <f>DT16*100/DT20</f>
        <v>94.23963133640552</v>
      </c>
      <c r="DV16" s="12">
        <f>DV14</f>
        <v>371</v>
      </c>
      <c r="DW16" s="54">
        <f>DV16*100/DV20</f>
        <v>93.45088161209068</v>
      </c>
      <c r="DX16" s="12">
        <f>DX14</f>
        <v>374</v>
      </c>
      <c r="DY16" s="54">
        <f>DX16*100/DX20</f>
        <v>97.65013054830287</v>
      </c>
      <c r="DZ16" s="12">
        <f>DZ14</f>
        <v>382</v>
      </c>
      <c r="EA16" s="54">
        <f>DZ16*100/DZ20</f>
        <v>97.44897959183673</v>
      </c>
      <c r="EB16" s="12">
        <f>EB14</f>
        <v>393</v>
      </c>
      <c r="EC16" s="54">
        <f>EB16*100/EB20</f>
        <v>96.79802955665025</v>
      </c>
      <c r="ED16" s="12">
        <f>ED14</f>
        <v>432</v>
      </c>
      <c r="EE16" s="54">
        <f>ED16*100/ED20</f>
        <v>94.94505494505495</v>
      </c>
      <c r="EF16" s="12">
        <f>EF14</f>
        <v>379</v>
      </c>
      <c r="EG16" s="54">
        <f>EF16*100/EF20</f>
        <v>96.19289340101523</v>
      </c>
      <c r="EH16" s="12">
        <f>EH14</f>
        <v>376</v>
      </c>
      <c r="EI16" s="54">
        <f>EH16*100/EH20</f>
        <v>94.7103274559194</v>
      </c>
      <c r="EJ16" s="12">
        <f>EJ14</f>
        <v>389</v>
      </c>
      <c r="EK16" s="54">
        <f>EJ16*100/EJ20</f>
        <v>96.52605459057072</v>
      </c>
      <c r="EL16" s="12">
        <f>EL14</f>
        <v>430</v>
      </c>
      <c r="EM16" s="54">
        <f>EL16*100/EL20</f>
        <v>94.7136563876652</v>
      </c>
      <c r="EN16" s="12">
        <f>EN14</f>
        <v>366</v>
      </c>
      <c r="EO16" s="54">
        <f>EN16*100/EN20</f>
        <v>95.81151832460733</v>
      </c>
      <c r="EP16" s="12">
        <f>EP14</f>
        <v>398</v>
      </c>
      <c r="EQ16" s="54">
        <f>EP16*100/EP20</f>
        <v>97.07317073170732</v>
      </c>
      <c r="ER16" s="12">
        <f>ER14</f>
        <v>456</v>
      </c>
      <c r="ES16" s="54">
        <f>ER16*100/ER20</f>
        <v>96</v>
      </c>
      <c r="ET16" s="12">
        <f>ET14</f>
        <v>376</v>
      </c>
      <c r="EU16" s="54">
        <f>ET16*100/ET20</f>
        <v>93.06930693069307</v>
      </c>
      <c r="EV16" s="12">
        <f>EV14</f>
        <v>363</v>
      </c>
      <c r="EW16" s="54">
        <f>EV16*100/EV20</f>
        <v>94.28571428571429</v>
      </c>
      <c r="EX16" s="12">
        <f>EX14</f>
        <v>448</v>
      </c>
      <c r="EY16" s="54">
        <f>EX16*100/EX20</f>
        <v>95.11677282377919</v>
      </c>
      <c r="EZ16" s="12">
        <f>EZ14</f>
        <v>296</v>
      </c>
      <c r="FA16" s="54">
        <f>EZ16*100/EZ20</f>
        <v>95.48387096774194</v>
      </c>
      <c r="FB16" s="12">
        <f>FB14</f>
        <v>348</v>
      </c>
      <c r="FC16" s="54">
        <f>FB16*100/FB20</f>
        <v>93.54838709677419</v>
      </c>
      <c r="FD16" s="12">
        <f>FD14</f>
        <v>398</v>
      </c>
      <c r="FE16" s="54">
        <f>FD16*100/FD20</f>
        <v>94.53681710213776</v>
      </c>
      <c r="FF16" s="12">
        <f>FF14</f>
        <v>389</v>
      </c>
      <c r="FG16" s="54">
        <f>FF16*100/FF20</f>
        <v>96.52605459057072</v>
      </c>
      <c r="FH16" s="12">
        <f>FH14</f>
        <v>394</v>
      </c>
      <c r="FI16" s="54">
        <f>FH16*100/FH20</f>
        <v>95.39951573849879</v>
      </c>
      <c r="FJ16" s="12">
        <f>FJ14</f>
        <v>343</v>
      </c>
      <c r="FK16" s="54">
        <f>FJ16*100/FJ20</f>
        <v>94.7513812154696</v>
      </c>
      <c r="FL16" s="12">
        <f>FL14</f>
        <v>430</v>
      </c>
      <c r="FM16" s="54">
        <f>FL16*100/FL20</f>
        <v>97.50566893424036</v>
      </c>
      <c r="FN16" s="12">
        <f>FN14</f>
        <v>464</v>
      </c>
      <c r="FO16" s="54">
        <f>FN16*100/FN20</f>
        <v>95.47325102880659</v>
      </c>
      <c r="FP16" s="12">
        <f>FP14</f>
        <v>421</v>
      </c>
      <c r="FQ16" s="54">
        <f>FP16*100/FP20</f>
        <v>95.03386004514672</v>
      </c>
      <c r="FR16" s="12">
        <f>FR14</f>
        <v>279</v>
      </c>
      <c r="FS16" s="54">
        <f>FR16*100/FR20</f>
        <v>94.89795918367346</v>
      </c>
      <c r="FT16" s="12">
        <f>FT14</f>
        <v>278</v>
      </c>
      <c r="FU16" s="54">
        <f>FT16*100/FT20</f>
        <v>95.53264604810997</v>
      </c>
    </row>
    <row r="17" spans="1:177" ht="12.75">
      <c r="A17" s="34" t="s">
        <v>143</v>
      </c>
      <c r="B17" s="12">
        <v>13</v>
      </c>
      <c r="C17" s="43">
        <f>B17*100/B20</f>
        <v>4</v>
      </c>
      <c r="D17" s="12">
        <v>10</v>
      </c>
      <c r="E17" s="47">
        <f>D17*100/D20</f>
        <v>2.6246719160104988</v>
      </c>
      <c r="F17" s="12">
        <v>3</v>
      </c>
      <c r="G17" s="47">
        <f>F17*100/F20</f>
        <v>0.9316770186335404</v>
      </c>
      <c r="H17" s="12">
        <v>12</v>
      </c>
      <c r="I17" s="47">
        <f>H17*100/H20</f>
        <v>3.75</v>
      </c>
      <c r="J17" s="12">
        <v>8</v>
      </c>
      <c r="K17" s="47">
        <f>J17*100/J20</f>
        <v>1.873536299765808</v>
      </c>
      <c r="L17" s="12">
        <v>15</v>
      </c>
      <c r="M17" s="47">
        <f>L17*100/L20</f>
        <v>3.6407766990291264</v>
      </c>
      <c r="N17" s="12">
        <v>9</v>
      </c>
      <c r="O17" s="47">
        <f>N17*100/N20</f>
        <v>1.965065502183406</v>
      </c>
      <c r="P17" s="12">
        <v>12</v>
      </c>
      <c r="Q17" s="47">
        <f>P17*100/P20</f>
        <v>2.708803611738149</v>
      </c>
      <c r="R17" s="12">
        <v>5</v>
      </c>
      <c r="S17" s="47">
        <f>R17*100/R20</f>
        <v>1.278772378516624</v>
      </c>
      <c r="T17" s="12">
        <v>17</v>
      </c>
      <c r="U17" s="47">
        <f>T17*100/T20</f>
        <v>3.281853281853282</v>
      </c>
      <c r="V17" s="12">
        <v>10</v>
      </c>
      <c r="W17" s="47">
        <f>V17*100/V20</f>
        <v>2.3640661938534278</v>
      </c>
      <c r="X17" s="12">
        <v>19</v>
      </c>
      <c r="Y17" s="51">
        <f>X17*100/X20</f>
        <v>4.523809523809524</v>
      </c>
      <c r="Z17" s="12">
        <v>16</v>
      </c>
      <c r="AA17" s="47">
        <f>Z17*100/Z20</f>
        <v>4.43213296398892</v>
      </c>
      <c r="AB17" s="12">
        <v>12</v>
      </c>
      <c r="AC17" s="54">
        <f>AB17*100/AB20</f>
        <v>3.468208092485549</v>
      </c>
      <c r="AD17" s="12">
        <v>14</v>
      </c>
      <c r="AE17" s="54">
        <f>AD17*100/AD20</f>
        <v>3.4653465346534653</v>
      </c>
      <c r="AF17" s="12">
        <v>11</v>
      </c>
      <c r="AG17" s="54">
        <f>AF17*100/AF20</f>
        <v>2.1359223300970873</v>
      </c>
      <c r="AH17" s="12">
        <v>5</v>
      </c>
      <c r="AI17" s="54">
        <f>AH17*100/AH20</f>
        <v>1.160092807424594</v>
      </c>
      <c r="AJ17" s="12">
        <v>9</v>
      </c>
      <c r="AK17" s="58">
        <f>AJ17*100/AJ20</f>
        <v>3.488372093023256</v>
      </c>
      <c r="AL17" s="72">
        <v>15</v>
      </c>
      <c r="AM17" s="62">
        <f>AL17*100/AL20</f>
        <v>3.1055900621118013</v>
      </c>
      <c r="AN17" s="65">
        <v>16</v>
      </c>
      <c r="AO17" s="62">
        <f>AN17*100/AN20</f>
        <v>3.382663847780127</v>
      </c>
      <c r="AP17" s="12">
        <v>15</v>
      </c>
      <c r="AQ17" s="54">
        <f>AP17*100/AP20</f>
        <v>4.335260115606936</v>
      </c>
      <c r="AR17" s="12">
        <v>19</v>
      </c>
      <c r="AS17" s="54">
        <f>AR17*100/AR20</f>
        <v>4.5893719806763285</v>
      </c>
      <c r="AT17" s="12">
        <v>12</v>
      </c>
      <c r="AU17" s="54">
        <f>AT17*100/AT20</f>
        <v>3.3333333333333335</v>
      </c>
      <c r="AV17" s="12">
        <v>13</v>
      </c>
      <c r="AW17" s="54">
        <f>AV17*100/AV20</f>
        <v>3.217821782178218</v>
      </c>
      <c r="AX17" s="12">
        <v>8</v>
      </c>
      <c r="AY17" s="58">
        <f>AX17*100/AX20</f>
        <v>1.9230769230769231</v>
      </c>
      <c r="AZ17" s="72">
        <v>16</v>
      </c>
      <c r="BA17" s="62">
        <f>AZ17*100/AZ20</f>
        <v>3.7825059101654848</v>
      </c>
      <c r="BB17" s="65">
        <v>13</v>
      </c>
      <c r="BC17" s="62">
        <f>BB17*100/BB20</f>
        <v>2.9411764705882355</v>
      </c>
      <c r="BD17" s="12">
        <v>14</v>
      </c>
      <c r="BE17" s="54">
        <f>BD17*100/BD20</f>
        <v>3.9660056657223794</v>
      </c>
      <c r="BF17" s="12">
        <v>11</v>
      </c>
      <c r="BG17" s="54">
        <f>BF17*100/BF20</f>
        <v>2.8871391076115485</v>
      </c>
      <c r="BH17" s="12">
        <v>9</v>
      </c>
      <c r="BI17" s="54">
        <f>BH17*100/BH20</f>
        <v>2.278481012658228</v>
      </c>
      <c r="BJ17" s="12">
        <v>6</v>
      </c>
      <c r="BK17" s="54">
        <f>BJ17*100/BJ20</f>
        <v>1.4527845036319613</v>
      </c>
      <c r="BL17" s="12">
        <v>9</v>
      </c>
      <c r="BM17" s="54">
        <f>BL17*100/BL20</f>
        <v>2.284263959390863</v>
      </c>
      <c r="BN17" s="12">
        <v>13</v>
      </c>
      <c r="BO17" s="54">
        <f>BN17*100/BN20</f>
        <v>3.1026252983293556</v>
      </c>
      <c r="BP17" s="12">
        <v>9</v>
      </c>
      <c r="BQ17" s="54">
        <f>BP17*100/BP20</f>
        <v>1.948051948051948</v>
      </c>
      <c r="BR17" s="12">
        <v>4</v>
      </c>
      <c r="BS17" s="54">
        <f>BR17*100/BR20</f>
        <v>1.0498687664041995</v>
      </c>
      <c r="BT17" s="12">
        <v>8</v>
      </c>
      <c r="BU17" s="54">
        <f>BT17*100/BT20</f>
        <v>2.0725388601036268</v>
      </c>
      <c r="BV17" s="12">
        <v>10</v>
      </c>
      <c r="BW17" s="54">
        <f>BV17*100/BV20</f>
        <v>2.450980392156863</v>
      </c>
      <c r="BX17" s="12">
        <v>9</v>
      </c>
      <c r="BY17" s="54">
        <f>BX17*100/BX20</f>
        <v>2.479338842975207</v>
      </c>
      <c r="BZ17" s="12">
        <v>8</v>
      </c>
      <c r="CA17" s="54">
        <f>BZ17*100/BZ20</f>
        <v>2.3529411764705883</v>
      </c>
      <c r="CB17" s="12">
        <v>9</v>
      </c>
      <c r="CC17" s="54">
        <f>CB17*100/CB20</f>
        <v>2.0044543429844097</v>
      </c>
      <c r="CD17" s="12">
        <v>6</v>
      </c>
      <c r="CE17" s="54">
        <f>CD17*100/CD20</f>
        <v>1.3953488372093024</v>
      </c>
      <c r="CF17" s="12">
        <v>10</v>
      </c>
      <c r="CG17" s="58">
        <f>CF17*100/CF20</f>
        <v>2.7027027027027026</v>
      </c>
      <c r="CH17" s="72">
        <v>14</v>
      </c>
      <c r="CI17" s="62">
        <f>CH17*100/CH20</f>
        <v>3.3175355450236967</v>
      </c>
      <c r="CJ17" s="65">
        <v>9</v>
      </c>
      <c r="CK17" s="62">
        <f>CJ17*100/CJ20</f>
        <v>2.34375</v>
      </c>
      <c r="CL17" s="12">
        <v>11</v>
      </c>
      <c r="CM17" s="54">
        <f>CL17*100/CL20</f>
        <v>3.1161473087818696</v>
      </c>
      <c r="CN17" s="12">
        <v>5</v>
      </c>
      <c r="CO17" s="54">
        <f>CN17*100/CN20</f>
        <v>1.2019230769230769</v>
      </c>
      <c r="CP17" s="12">
        <v>10</v>
      </c>
      <c r="CQ17" s="54">
        <f>CP17*100/CP20</f>
        <v>2.525252525252525</v>
      </c>
      <c r="CR17" s="12">
        <v>9</v>
      </c>
      <c r="CS17" s="54">
        <f>CR17*100/CR20</f>
        <v>1.9823788546255507</v>
      </c>
      <c r="CT17" s="12">
        <v>13</v>
      </c>
      <c r="CU17" s="54">
        <f>CT17*100/CT20</f>
        <v>3.009259259259259</v>
      </c>
      <c r="CV17" s="12">
        <v>14</v>
      </c>
      <c r="CW17" s="54">
        <f>CV17*100/CV20</f>
        <v>4.129793510324483</v>
      </c>
      <c r="CX17" s="12">
        <v>11</v>
      </c>
      <c r="CY17" s="54">
        <f>CX17*100/CX20</f>
        <v>3.0303030303030303</v>
      </c>
      <c r="CZ17" s="12">
        <v>9</v>
      </c>
      <c r="DA17" s="54">
        <f>CZ17*100/CZ20</f>
        <v>2.3195876288659796</v>
      </c>
      <c r="DB17" s="12">
        <v>14</v>
      </c>
      <c r="DC17" s="54">
        <f>DB17*100/DB20</f>
        <v>3.6175710594315245</v>
      </c>
      <c r="DD17" s="12">
        <v>8</v>
      </c>
      <c r="DE17" s="54">
        <f>DD17*100/DD20</f>
        <v>1.7937219730941705</v>
      </c>
      <c r="DF17" s="12">
        <v>9</v>
      </c>
      <c r="DG17" s="54">
        <f>DF17*100/DF20</f>
        <v>2.5280898876404496</v>
      </c>
      <c r="DH17" s="12">
        <v>7</v>
      </c>
      <c r="DI17" s="54">
        <f>DH17*100/DH20</f>
        <v>1.881720430107527</v>
      </c>
      <c r="DJ17" s="12">
        <v>6</v>
      </c>
      <c r="DK17" s="54">
        <f>DJ17*100/DJ20</f>
        <v>1.3392857142857142</v>
      </c>
      <c r="DL17" s="12">
        <v>4</v>
      </c>
      <c r="DM17" s="54">
        <f>DL17*100/DL20</f>
        <v>1.1661807580174928</v>
      </c>
      <c r="DN17" s="12">
        <v>5</v>
      </c>
      <c r="DO17" s="54">
        <f>DN17*100/DN20</f>
        <v>1.3966480446927374</v>
      </c>
      <c r="DP17" s="12">
        <v>7</v>
      </c>
      <c r="DQ17" s="54">
        <f>DP17*100/DP20</f>
        <v>1.7632241813602014</v>
      </c>
      <c r="DR17" s="12">
        <v>7</v>
      </c>
      <c r="DS17" s="54">
        <f>DR17*100/DR20</f>
        <v>1.5452538631346577</v>
      </c>
      <c r="DT17" s="12">
        <v>13</v>
      </c>
      <c r="DU17" s="54">
        <f>DT17*100/DT20</f>
        <v>2.9953917050691246</v>
      </c>
      <c r="DV17" s="12">
        <v>15</v>
      </c>
      <c r="DW17" s="54">
        <f>DV17*100/DV20</f>
        <v>3.7783375314861463</v>
      </c>
      <c r="DX17" s="12">
        <v>3</v>
      </c>
      <c r="DY17" s="54">
        <f>DX17*100/DX20</f>
        <v>0.783289817232376</v>
      </c>
      <c r="DZ17" s="12">
        <v>7</v>
      </c>
      <c r="EA17" s="54">
        <f>DZ17*100/DZ20</f>
        <v>1.7857142857142858</v>
      </c>
      <c r="EB17" s="12">
        <v>7</v>
      </c>
      <c r="EC17" s="54">
        <f>EB17*100/EB20</f>
        <v>1.7241379310344827</v>
      </c>
      <c r="ED17" s="12">
        <v>12</v>
      </c>
      <c r="EE17" s="54">
        <f>ED17*100/ED20</f>
        <v>2.6373626373626373</v>
      </c>
      <c r="EF17" s="12">
        <v>9</v>
      </c>
      <c r="EG17" s="54">
        <f>EF17*100/EF20</f>
        <v>2.284263959390863</v>
      </c>
      <c r="EH17" s="12">
        <v>5</v>
      </c>
      <c r="EI17" s="54">
        <f>EH17*100/EH20</f>
        <v>1.2594458438287153</v>
      </c>
      <c r="EJ17" s="12">
        <v>8</v>
      </c>
      <c r="EK17" s="54">
        <f>EJ17*100/EJ20</f>
        <v>1.9851116625310175</v>
      </c>
      <c r="EL17" s="12">
        <v>12</v>
      </c>
      <c r="EM17" s="54">
        <f>EL17*100/EL20</f>
        <v>2.643171806167401</v>
      </c>
      <c r="EN17" s="12">
        <v>8</v>
      </c>
      <c r="EO17" s="54">
        <f>EN17*100/EN20</f>
        <v>2.094240837696335</v>
      </c>
      <c r="EP17" s="12">
        <v>6</v>
      </c>
      <c r="EQ17" s="54">
        <f>EP17*100/EP20</f>
        <v>1.4634146341463414</v>
      </c>
      <c r="ER17" s="12">
        <v>9</v>
      </c>
      <c r="ES17" s="54">
        <f>ER17*100/ER20</f>
        <v>1.894736842105263</v>
      </c>
      <c r="ET17" s="12">
        <v>12</v>
      </c>
      <c r="EU17" s="54">
        <f>ET17*100/ET20</f>
        <v>2.9702970297029703</v>
      </c>
      <c r="EV17" s="12">
        <v>7</v>
      </c>
      <c r="EW17" s="54">
        <f>EV17*100/EV20</f>
        <v>1.8181818181818181</v>
      </c>
      <c r="EX17" s="12">
        <v>7</v>
      </c>
      <c r="EY17" s="54">
        <f>EX17*100/EX20</f>
        <v>1.4861995753715498</v>
      </c>
      <c r="EZ17" s="12">
        <v>9</v>
      </c>
      <c r="FA17" s="54">
        <f>EZ17*100/EZ20</f>
        <v>2.903225806451613</v>
      </c>
      <c r="FB17" s="12">
        <v>10</v>
      </c>
      <c r="FC17" s="54">
        <f>FB17*100/FB20</f>
        <v>2.6881720430107525</v>
      </c>
      <c r="FD17" s="12">
        <v>8</v>
      </c>
      <c r="FE17" s="54">
        <f>FD17*100/FD20</f>
        <v>1.9002375296912113</v>
      </c>
      <c r="FF17" s="12">
        <v>6</v>
      </c>
      <c r="FG17" s="54">
        <f>FF17*100/FF20</f>
        <v>1.488833746898263</v>
      </c>
      <c r="FH17" s="12">
        <v>7</v>
      </c>
      <c r="FI17" s="54">
        <f>FH17*100/FH20</f>
        <v>1.694915254237288</v>
      </c>
      <c r="FJ17" s="12">
        <v>7</v>
      </c>
      <c r="FK17" s="54">
        <f>FJ17*100/FJ20</f>
        <v>1.9337016574585635</v>
      </c>
      <c r="FL17" s="12">
        <v>5</v>
      </c>
      <c r="FM17" s="54">
        <f>FL17*100/FL20</f>
        <v>1.1337868480725624</v>
      </c>
      <c r="FN17" s="12">
        <v>10</v>
      </c>
      <c r="FO17" s="54">
        <f>FN17*100/FN20</f>
        <v>2.05761316872428</v>
      </c>
      <c r="FP17" s="12">
        <v>7</v>
      </c>
      <c r="FQ17" s="54">
        <f>FP17*100/FP20</f>
        <v>1.580135440180587</v>
      </c>
      <c r="FR17" s="12">
        <v>10</v>
      </c>
      <c r="FS17" s="54">
        <f>FR17*100/FR20</f>
        <v>3.401360544217687</v>
      </c>
      <c r="FT17" s="12">
        <v>8</v>
      </c>
      <c r="FU17" s="54">
        <f>FT17*100/FT20</f>
        <v>2.7491408934707904</v>
      </c>
    </row>
    <row r="18" spans="1:177" ht="12.75">
      <c r="A18" s="34" t="s">
        <v>144</v>
      </c>
      <c r="B18" s="12">
        <v>11</v>
      </c>
      <c r="C18" s="43">
        <f>B18*100/B20</f>
        <v>3.3846153846153846</v>
      </c>
      <c r="D18" s="12">
        <v>8</v>
      </c>
      <c r="E18" s="47">
        <f>D18*100/D20</f>
        <v>2.099737532808399</v>
      </c>
      <c r="F18" s="12">
        <v>4</v>
      </c>
      <c r="G18" s="47">
        <f>F18*100/F20</f>
        <v>1.2422360248447204</v>
      </c>
      <c r="H18" s="12">
        <v>7</v>
      </c>
      <c r="I18" s="47">
        <f>H18*100/H20</f>
        <v>2.1875</v>
      </c>
      <c r="J18" s="12">
        <v>14</v>
      </c>
      <c r="K18" s="47">
        <f>J18*100/J20</f>
        <v>3.278688524590164</v>
      </c>
      <c r="L18" s="12">
        <v>7</v>
      </c>
      <c r="M18" s="47">
        <f>L18*100/L20</f>
        <v>1.6990291262135921</v>
      </c>
      <c r="N18" s="12">
        <v>6</v>
      </c>
      <c r="O18" s="47">
        <f>N18*100/N20</f>
        <v>1.3100436681222707</v>
      </c>
      <c r="P18" s="12">
        <v>9</v>
      </c>
      <c r="Q18" s="47">
        <f>P18*100/P20</f>
        <v>2.0316027088036117</v>
      </c>
      <c r="R18" s="12">
        <v>4</v>
      </c>
      <c r="S18" s="47">
        <f>R18*100/R20</f>
        <v>1.0230179028132993</v>
      </c>
      <c r="T18" s="12">
        <v>19</v>
      </c>
      <c r="U18" s="47">
        <f>T18*100/T20</f>
        <v>3.667953667953668</v>
      </c>
      <c r="V18" s="12">
        <v>8</v>
      </c>
      <c r="W18" s="47">
        <f>V18*100/V20</f>
        <v>1.8912529550827424</v>
      </c>
      <c r="X18" s="12">
        <v>15</v>
      </c>
      <c r="Y18" s="51">
        <f>X18*100/X20</f>
        <v>3.5714285714285716</v>
      </c>
      <c r="Z18" s="12">
        <v>7</v>
      </c>
      <c r="AA18" s="47">
        <f>Z18*100/Z20</f>
        <v>1.9390581717451523</v>
      </c>
      <c r="AB18" s="12">
        <v>13</v>
      </c>
      <c r="AC18" s="54">
        <f>AB18*100/AB20</f>
        <v>3.7572254335260116</v>
      </c>
      <c r="AD18" s="12">
        <v>11</v>
      </c>
      <c r="AE18" s="54">
        <f>AD18*100/AD20</f>
        <v>2.722772277227723</v>
      </c>
      <c r="AF18" s="12">
        <v>11</v>
      </c>
      <c r="AG18" s="54">
        <f>AF18*100/AF20</f>
        <v>2.1359223300970873</v>
      </c>
      <c r="AH18" s="12">
        <v>7</v>
      </c>
      <c r="AI18" s="54">
        <f>AH18*100/AH20</f>
        <v>1.6241299303944317</v>
      </c>
      <c r="AJ18" s="12">
        <v>6</v>
      </c>
      <c r="AK18" s="58">
        <f>AJ18*100/AJ20</f>
        <v>2.3255813953488373</v>
      </c>
      <c r="AL18" s="72">
        <v>13</v>
      </c>
      <c r="AM18" s="62">
        <f>AL18*100/AL20</f>
        <v>2.691511387163561</v>
      </c>
      <c r="AN18" s="65">
        <v>12</v>
      </c>
      <c r="AO18" s="62">
        <f>AN18*100/AN20</f>
        <v>2.536997885835095</v>
      </c>
      <c r="AP18" s="12">
        <v>7</v>
      </c>
      <c r="AQ18" s="54">
        <f>AP18*100/AP20</f>
        <v>2.023121387283237</v>
      </c>
      <c r="AR18" s="12">
        <v>17</v>
      </c>
      <c r="AS18" s="54">
        <f>AR18*100/AR20</f>
        <v>4.106280193236715</v>
      </c>
      <c r="AT18" s="12">
        <v>8</v>
      </c>
      <c r="AU18" s="54">
        <f>AT18*100/AT20</f>
        <v>2.2222222222222223</v>
      </c>
      <c r="AV18" s="12">
        <v>10</v>
      </c>
      <c r="AW18" s="54">
        <f>AV18*100/AV20</f>
        <v>2.4752475247524752</v>
      </c>
      <c r="AX18" s="12">
        <v>9</v>
      </c>
      <c r="AY18" s="58">
        <f>AX18*100/AX20</f>
        <v>2.1634615384615383</v>
      </c>
      <c r="AZ18" s="72">
        <v>12</v>
      </c>
      <c r="BA18" s="62">
        <f>AZ18*100/AZ20</f>
        <v>2.8368794326241136</v>
      </c>
      <c r="BB18" s="65">
        <v>9</v>
      </c>
      <c r="BC18" s="62">
        <f>BB18*100/BB20</f>
        <v>2.0361990950226243</v>
      </c>
      <c r="BD18" s="12">
        <v>11</v>
      </c>
      <c r="BE18" s="54">
        <f>BD18*100/BD20</f>
        <v>3.1161473087818696</v>
      </c>
      <c r="BF18" s="12">
        <v>12</v>
      </c>
      <c r="BG18" s="54">
        <f>BF18*100/BF20</f>
        <v>3.1496062992125986</v>
      </c>
      <c r="BH18" s="12">
        <v>8</v>
      </c>
      <c r="BI18" s="54">
        <f>BH18*100/BH20</f>
        <v>2.0253164556962027</v>
      </c>
      <c r="BJ18" s="12">
        <v>5</v>
      </c>
      <c r="BK18" s="54">
        <f>BJ18*100/BJ20</f>
        <v>1.2106537530266344</v>
      </c>
      <c r="BL18" s="12">
        <v>15</v>
      </c>
      <c r="BM18" s="54">
        <f>BL18*100/BL20</f>
        <v>3.8071065989847717</v>
      </c>
      <c r="BN18" s="12">
        <v>6</v>
      </c>
      <c r="BO18" s="54">
        <f>BN18*100/BN20</f>
        <v>1.431980906921241</v>
      </c>
      <c r="BP18" s="12">
        <v>13</v>
      </c>
      <c r="BQ18" s="54">
        <f>BP18*100/BP20</f>
        <v>2.813852813852814</v>
      </c>
      <c r="BR18" s="12">
        <v>8</v>
      </c>
      <c r="BS18" s="54">
        <f>BR18*100/BR20</f>
        <v>2.099737532808399</v>
      </c>
      <c r="BT18" s="12">
        <v>13</v>
      </c>
      <c r="BU18" s="54">
        <f>BT18*100/BT20</f>
        <v>3.3678756476683938</v>
      </c>
      <c r="BV18" s="12">
        <v>5</v>
      </c>
      <c r="BW18" s="54">
        <f>BV18*100/BV20</f>
        <v>1.2254901960784315</v>
      </c>
      <c r="BX18" s="12">
        <v>9</v>
      </c>
      <c r="BY18" s="54">
        <f>BX18*100/BX20</f>
        <v>2.479338842975207</v>
      </c>
      <c r="BZ18" s="12">
        <v>13</v>
      </c>
      <c r="CA18" s="54">
        <f>BZ18*100/BZ20</f>
        <v>3.823529411764706</v>
      </c>
      <c r="CB18" s="12">
        <v>15</v>
      </c>
      <c r="CC18" s="54">
        <f>CB18*100/CB20</f>
        <v>3.34075723830735</v>
      </c>
      <c r="CD18" s="12">
        <v>6</v>
      </c>
      <c r="CE18" s="54">
        <f>CD18*100/CD20</f>
        <v>1.3953488372093024</v>
      </c>
      <c r="CF18" s="12">
        <v>13</v>
      </c>
      <c r="CG18" s="58">
        <f>CF18*100/CF20</f>
        <v>3.5135135135135136</v>
      </c>
      <c r="CH18" s="72">
        <v>12</v>
      </c>
      <c r="CI18" s="62">
        <f>CH18*100/CH20</f>
        <v>2.843601895734597</v>
      </c>
      <c r="CJ18" s="65">
        <v>10</v>
      </c>
      <c r="CK18" s="62">
        <f>CJ18*100/CJ20</f>
        <v>2.6041666666666665</v>
      </c>
      <c r="CL18" s="12">
        <v>10</v>
      </c>
      <c r="CM18" s="54">
        <f>CL18*100/CL20</f>
        <v>2.8328611898016995</v>
      </c>
      <c r="CN18" s="12">
        <v>13</v>
      </c>
      <c r="CO18" s="54">
        <f>CN18*100/CN20</f>
        <v>3.125</v>
      </c>
      <c r="CP18" s="12">
        <v>9</v>
      </c>
      <c r="CQ18" s="54">
        <f>CP18*100/CP20</f>
        <v>2.272727272727273</v>
      </c>
      <c r="CR18" s="12">
        <v>12</v>
      </c>
      <c r="CS18" s="54">
        <f>CR18*100/CR20</f>
        <v>2.643171806167401</v>
      </c>
      <c r="CT18" s="12">
        <v>10</v>
      </c>
      <c r="CU18" s="54">
        <f>CT18*100/CT20</f>
        <v>2.314814814814815</v>
      </c>
      <c r="CV18" s="12">
        <v>6</v>
      </c>
      <c r="CW18" s="54">
        <f>CV18*100/CV20</f>
        <v>1.7699115044247788</v>
      </c>
      <c r="CX18" s="12">
        <v>15</v>
      </c>
      <c r="CY18" s="54">
        <f>CX18*100/CX20</f>
        <v>4.132231404958677</v>
      </c>
      <c r="CZ18" s="12">
        <v>20</v>
      </c>
      <c r="DA18" s="54">
        <f>CZ18*100/CZ20</f>
        <v>5.154639175257732</v>
      </c>
      <c r="DB18" s="12">
        <v>6</v>
      </c>
      <c r="DC18" s="54">
        <f>DB18*100/DB20</f>
        <v>1.550387596899225</v>
      </c>
      <c r="DD18" s="12">
        <v>4</v>
      </c>
      <c r="DE18" s="54">
        <f>DD18*100/DD20</f>
        <v>0.8968609865470852</v>
      </c>
      <c r="DF18" s="12">
        <v>9</v>
      </c>
      <c r="DG18" s="54">
        <f>DF18*100/DF20</f>
        <v>2.5280898876404496</v>
      </c>
      <c r="DH18" s="12">
        <v>9</v>
      </c>
      <c r="DI18" s="54">
        <f>DH18*100/DH20</f>
        <v>2.4193548387096775</v>
      </c>
      <c r="DJ18" s="12">
        <v>5</v>
      </c>
      <c r="DK18" s="54">
        <f>DJ18*100/DJ20</f>
        <v>1.1160714285714286</v>
      </c>
      <c r="DL18" s="12">
        <v>10</v>
      </c>
      <c r="DM18" s="54">
        <f>DL18*100/DL20</f>
        <v>2.9154518950437316</v>
      </c>
      <c r="DN18" s="12">
        <v>8</v>
      </c>
      <c r="DO18" s="54">
        <f>DN18*100/DN20</f>
        <v>2.2346368715083798</v>
      </c>
      <c r="DP18" s="12">
        <v>8</v>
      </c>
      <c r="DQ18" s="54">
        <f>DP18*100/DP20</f>
        <v>2.0151133501259446</v>
      </c>
      <c r="DR18" s="12">
        <v>13</v>
      </c>
      <c r="DS18" s="54">
        <f>DR18*100/DR20</f>
        <v>2.869757174392936</v>
      </c>
      <c r="DT18" s="12">
        <v>12</v>
      </c>
      <c r="DU18" s="54">
        <f>DT18*100/DT20</f>
        <v>2.7649769585253456</v>
      </c>
      <c r="DV18" s="12">
        <v>11</v>
      </c>
      <c r="DW18" s="54">
        <f>DV18*100/DV20</f>
        <v>2.770780856423174</v>
      </c>
      <c r="DX18" s="12">
        <v>6</v>
      </c>
      <c r="DY18" s="54">
        <f>DX18*100/DX20</f>
        <v>1.566579634464752</v>
      </c>
      <c r="DZ18" s="12">
        <v>3</v>
      </c>
      <c r="EA18" s="54">
        <f>DZ18*100/DZ20</f>
        <v>0.7653061224489796</v>
      </c>
      <c r="EB18" s="12">
        <v>6</v>
      </c>
      <c r="EC18" s="54">
        <f>EB18*100/EB20</f>
        <v>1.477832512315271</v>
      </c>
      <c r="ED18" s="12">
        <v>11</v>
      </c>
      <c r="EE18" s="54">
        <f>ED18*100/ED20</f>
        <v>2.4175824175824174</v>
      </c>
      <c r="EF18" s="12">
        <v>6</v>
      </c>
      <c r="EG18" s="54">
        <f>EF18*100/EF20</f>
        <v>1.5228426395939085</v>
      </c>
      <c r="EH18" s="12">
        <v>16</v>
      </c>
      <c r="EI18" s="54">
        <f>EH18*100/EH20</f>
        <v>4.030226700251889</v>
      </c>
      <c r="EJ18" s="12">
        <v>6</v>
      </c>
      <c r="EK18" s="54">
        <f>EJ18*100/EJ20</f>
        <v>1.488833746898263</v>
      </c>
      <c r="EL18" s="12">
        <v>12</v>
      </c>
      <c r="EM18" s="54">
        <f>EL18*100/EL20</f>
        <v>2.643171806167401</v>
      </c>
      <c r="EN18" s="12">
        <v>8</v>
      </c>
      <c r="EO18" s="54">
        <f>EN18*100/EN20</f>
        <v>2.094240837696335</v>
      </c>
      <c r="EP18" s="12">
        <v>6</v>
      </c>
      <c r="EQ18" s="54">
        <f>EP18*100/EP20</f>
        <v>1.4634146341463414</v>
      </c>
      <c r="ER18" s="12">
        <v>10</v>
      </c>
      <c r="ES18" s="54">
        <f>ER18*100/ER20</f>
        <v>2.1052631578947367</v>
      </c>
      <c r="ET18" s="12">
        <v>16</v>
      </c>
      <c r="EU18" s="54">
        <f>ET18*100/ET20</f>
        <v>3.9603960396039604</v>
      </c>
      <c r="EV18" s="12">
        <v>15</v>
      </c>
      <c r="EW18" s="54">
        <f>EV18*100/EV20</f>
        <v>3.896103896103896</v>
      </c>
      <c r="EX18" s="12">
        <v>16</v>
      </c>
      <c r="EY18" s="54">
        <f>EX18*100/EX20</f>
        <v>3.397027600849257</v>
      </c>
      <c r="EZ18" s="12">
        <v>5</v>
      </c>
      <c r="FA18" s="54">
        <f>EZ18*100/EZ20</f>
        <v>1.6129032258064515</v>
      </c>
      <c r="FB18" s="12">
        <v>14</v>
      </c>
      <c r="FC18" s="54">
        <f>FB18*100/FB20</f>
        <v>3.763440860215054</v>
      </c>
      <c r="FD18" s="12">
        <v>15</v>
      </c>
      <c r="FE18" s="54">
        <f>FD18*100/FD20</f>
        <v>3.5629453681710213</v>
      </c>
      <c r="FF18" s="12">
        <v>8</v>
      </c>
      <c r="FG18" s="54">
        <f>FF18*100/FF20</f>
        <v>1.9851116625310175</v>
      </c>
      <c r="FH18" s="12">
        <v>12</v>
      </c>
      <c r="FI18" s="54">
        <f>FH18*100/FH20</f>
        <v>2.9055690072639226</v>
      </c>
      <c r="FJ18" s="12">
        <v>12</v>
      </c>
      <c r="FK18" s="54">
        <f>FJ18*100/FJ20</f>
        <v>3.314917127071823</v>
      </c>
      <c r="FL18" s="12">
        <v>6</v>
      </c>
      <c r="FM18" s="54">
        <f>FL18*100/FL20</f>
        <v>1.3605442176870748</v>
      </c>
      <c r="FN18" s="12">
        <v>12</v>
      </c>
      <c r="FO18" s="54">
        <f>FN18*100/FN20</f>
        <v>2.4691358024691357</v>
      </c>
      <c r="FP18" s="12">
        <v>15</v>
      </c>
      <c r="FQ18" s="54">
        <f>FP18*100/FP20</f>
        <v>3.386004514672686</v>
      </c>
      <c r="FR18" s="12">
        <v>5</v>
      </c>
      <c r="FS18" s="54">
        <f>FR18*100/FR20</f>
        <v>1.7006802721088434</v>
      </c>
      <c r="FT18" s="12">
        <v>5</v>
      </c>
      <c r="FU18" s="54">
        <f>FT18*100/FT20</f>
        <v>1.7182130584192439</v>
      </c>
    </row>
    <row r="19" spans="1:177" ht="13.5" thickBot="1">
      <c r="A19" s="36" t="s">
        <v>145</v>
      </c>
      <c r="B19" s="12">
        <v>0</v>
      </c>
      <c r="C19" s="43">
        <f>B19*100/B20</f>
        <v>0</v>
      </c>
      <c r="D19" s="12">
        <v>0</v>
      </c>
      <c r="E19" s="47">
        <f>D19*100/D20</f>
        <v>0</v>
      </c>
      <c r="F19" s="48">
        <v>0</v>
      </c>
      <c r="G19" s="47">
        <f>F19*100/F20</f>
        <v>0</v>
      </c>
      <c r="H19" s="12">
        <v>0</v>
      </c>
      <c r="I19" s="47">
        <f>H19*100/H20</f>
        <v>0</v>
      </c>
      <c r="J19" s="12">
        <v>0</v>
      </c>
      <c r="K19" s="47">
        <f>J19*100/J20</f>
        <v>0</v>
      </c>
      <c r="L19" s="12">
        <v>0</v>
      </c>
      <c r="M19" s="47">
        <f>L19*100/L20</f>
        <v>0</v>
      </c>
      <c r="N19" s="12">
        <v>0</v>
      </c>
      <c r="O19" s="47">
        <f>N19*100/N20</f>
        <v>0</v>
      </c>
      <c r="P19" s="12">
        <v>0</v>
      </c>
      <c r="Q19" s="47">
        <f>P19*100/P20</f>
        <v>0</v>
      </c>
      <c r="R19" s="12">
        <v>0</v>
      </c>
      <c r="S19" s="47">
        <f>R19*100/R20</f>
        <v>0</v>
      </c>
      <c r="T19" s="12">
        <v>0</v>
      </c>
      <c r="U19" s="47">
        <f>T19*100/T20</f>
        <v>0</v>
      </c>
      <c r="V19" s="12">
        <v>1</v>
      </c>
      <c r="W19" s="47">
        <f>V19*100/V20</f>
        <v>0.2364066193853428</v>
      </c>
      <c r="X19" s="12">
        <v>0</v>
      </c>
      <c r="Y19" s="51">
        <f>X19*100/X20</f>
        <v>0</v>
      </c>
      <c r="Z19" s="12">
        <v>0</v>
      </c>
      <c r="AA19" s="47">
        <f>Z19*100/Z20</f>
        <v>0</v>
      </c>
      <c r="AB19" s="12">
        <v>0</v>
      </c>
      <c r="AC19" s="54">
        <f>AB19*100/AB20</f>
        <v>0</v>
      </c>
      <c r="AD19" s="12">
        <v>0</v>
      </c>
      <c r="AE19" s="54">
        <f>AD19*100/AD20</f>
        <v>0</v>
      </c>
      <c r="AF19" s="12">
        <v>0</v>
      </c>
      <c r="AG19" s="54">
        <f>AF19*100/AF20</f>
        <v>0</v>
      </c>
      <c r="AH19" s="12">
        <v>0</v>
      </c>
      <c r="AI19" s="54">
        <f>AH19*100/AH20</f>
        <v>0</v>
      </c>
      <c r="AJ19" s="12">
        <v>0</v>
      </c>
      <c r="AK19" s="58">
        <f>AJ19*100/AJ20</f>
        <v>0</v>
      </c>
      <c r="AL19" s="72">
        <v>0</v>
      </c>
      <c r="AM19" s="62">
        <f>AL19*100/AL20</f>
        <v>0</v>
      </c>
      <c r="AN19" s="65">
        <v>0</v>
      </c>
      <c r="AO19" s="62">
        <f>AN19*100/AN20</f>
        <v>0</v>
      </c>
      <c r="AP19" s="12">
        <v>0</v>
      </c>
      <c r="AQ19" s="54">
        <f>AP19*100/AP20</f>
        <v>0</v>
      </c>
      <c r="AR19" s="12">
        <v>0</v>
      </c>
      <c r="AS19" s="54">
        <f>AR19*100/AR20</f>
        <v>0</v>
      </c>
      <c r="AT19" s="12">
        <v>0</v>
      </c>
      <c r="AU19" s="54">
        <f>AT19*100/AT20</f>
        <v>0</v>
      </c>
      <c r="AV19" s="12">
        <v>0</v>
      </c>
      <c r="AW19" s="54">
        <f>AV19*100/AV20</f>
        <v>0</v>
      </c>
      <c r="AX19" s="12">
        <v>0</v>
      </c>
      <c r="AY19" s="58">
        <f>AX19*100/AX20</f>
        <v>0</v>
      </c>
      <c r="AZ19" s="72">
        <v>0</v>
      </c>
      <c r="BA19" s="62">
        <f>AZ19*100/AZ20</f>
        <v>0</v>
      </c>
      <c r="BB19" s="65">
        <v>0</v>
      </c>
      <c r="BC19" s="62">
        <f>BB19*100/BB20</f>
        <v>0</v>
      </c>
      <c r="BD19" s="12">
        <v>0</v>
      </c>
      <c r="BE19" s="54">
        <f>BD19*100/BD20</f>
        <v>0</v>
      </c>
      <c r="BF19" s="12">
        <v>0</v>
      </c>
      <c r="BG19" s="54">
        <f>BF19*100/BF20</f>
        <v>0</v>
      </c>
      <c r="BH19" s="12">
        <v>0</v>
      </c>
      <c r="BI19" s="54">
        <f>BH19*100/BH20</f>
        <v>0</v>
      </c>
      <c r="BJ19" s="12">
        <v>0</v>
      </c>
      <c r="BK19" s="54">
        <f>BJ19*100/BJ20</f>
        <v>0</v>
      </c>
      <c r="BL19" s="12">
        <v>0</v>
      </c>
      <c r="BM19" s="54">
        <f>BL19*100/BL20</f>
        <v>0</v>
      </c>
      <c r="BN19" s="12">
        <v>0</v>
      </c>
      <c r="BO19" s="54">
        <f>BN19*100/BN20</f>
        <v>0</v>
      </c>
      <c r="BP19" s="12">
        <v>0</v>
      </c>
      <c r="BQ19" s="54">
        <f>BP19*100/BP20</f>
        <v>0</v>
      </c>
      <c r="BR19" s="12">
        <v>0</v>
      </c>
      <c r="BS19" s="54">
        <f>BR19*100/BR20</f>
        <v>0</v>
      </c>
      <c r="BT19" s="12">
        <v>0</v>
      </c>
      <c r="BU19" s="54">
        <f>BT19*100/BT20</f>
        <v>0</v>
      </c>
      <c r="BV19" s="12">
        <v>0</v>
      </c>
      <c r="BW19" s="54">
        <f>BV19*100/BV20</f>
        <v>0</v>
      </c>
      <c r="BX19" s="12">
        <v>0</v>
      </c>
      <c r="BY19" s="54">
        <f>BX19*100/BX20</f>
        <v>0</v>
      </c>
      <c r="BZ19" s="12">
        <v>0</v>
      </c>
      <c r="CA19" s="54">
        <f>BZ19*100/BZ20</f>
        <v>0</v>
      </c>
      <c r="CB19" s="12">
        <v>0</v>
      </c>
      <c r="CC19" s="54">
        <f>CB19*100/CB20</f>
        <v>0</v>
      </c>
      <c r="CD19" s="12">
        <v>0</v>
      </c>
      <c r="CE19" s="54">
        <f>CD19*100/CD20</f>
        <v>0</v>
      </c>
      <c r="CF19" s="12">
        <v>0</v>
      </c>
      <c r="CG19" s="58">
        <f>CF19*100/CF20</f>
        <v>0</v>
      </c>
      <c r="CH19" s="72">
        <v>0</v>
      </c>
      <c r="CI19" s="62">
        <f>CH19*100/CH20</f>
        <v>0</v>
      </c>
      <c r="CJ19" s="65">
        <v>0</v>
      </c>
      <c r="CK19" s="76">
        <f>CJ19*100/CJ20</f>
        <v>0</v>
      </c>
      <c r="CL19" s="12">
        <v>0</v>
      </c>
      <c r="CM19" s="54">
        <f>CL19*100/CL20</f>
        <v>0</v>
      </c>
      <c r="CN19" s="12">
        <v>0</v>
      </c>
      <c r="CO19" s="54">
        <f>CN19*100/CN20</f>
        <v>0</v>
      </c>
      <c r="CP19" s="12">
        <v>0</v>
      </c>
      <c r="CQ19" s="54">
        <f>CP19*100/CP20</f>
        <v>0</v>
      </c>
      <c r="CR19" s="12">
        <v>0</v>
      </c>
      <c r="CS19" s="54">
        <f>CR19*100/CR20</f>
        <v>0</v>
      </c>
      <c r="CT19" s="12">
        <v>0</v>
      </c>
      <c r="CU19" s="54">
        <f>CT19*100/CT20</f>
        <v>0</v>
      </c>
      <c r="CV19" s="12">
        <v>0</v>
      </c>
      <c r="CW19" s="54">
        <f>CV19*100/CV20</f>
        <v>0</v>
      </c>
      <c r="CX19" s="12">
        <v>0</v>
      </c>
      <c r="CY19" s="54">
        <f>CX19*100/CX20</f>
        <v>0</v>
      </c>
      <c r="CZ19" s="12">
        <v>0</v>
      </c>
      <c r="DA19" s="54">
        <f>CZ19*100/CZ20</f>
        <v>0</v>
      </c>
      <c r="DB19" s="12">
        <v>0</v>
      </c>
      <c r="DC19" s="54">
        <f>DB19*100/DB20</f>
        <v>0</v>
      </c>
      <c r="DD19" s="12">
        <v>0</v>
      </c>
      <c r="DE19" s="54">
        <f>DD19*100/DD20</f>
        <v>0</v>
      </c>
      <c r="DF19" s="12">
        <v>0</v>
      </c>
      <c r="DG19" s="54">
        <f>DF19*100/DF20</f>
        <v>0</v>
      </c>
      <c r="DH19" s="12">
        <v>0</v>
      </c>
      <c r="DI19" s="54">
        <f>DH19*100/DH20</f>
        <v>0</v>
      </c>
      <c r="DJ19" s="12">
        <v>0</v>
      </c>
      <c r="DK19" s="54">
        <f>DJ19*100/DJ20</f>
        <v>0</v>
      </c>
      <c r="DL19" s="12">
        <v>0</v>
      </c>
      <c r="DM19" s="54">
        <f>DL19*100/DL20</f>
        <v>0</v>
      </c>
      <c r="DN19" s="12">
        <v>0</v>
      </c>
      <c r="DO19" s="54">
        <f>DN19*100/DN20</f>
        <v>0</v>
      </c>
      <c r="DP19" s="12">
        <v>0</v>
      </c>
      <c r="DQ19" s="54">
        <f>DP19*100/DP20</f>
        <v>0</v>
      </c>
      <c r="DR19" s="12">
        <v>0</v>
      </c>
      <c r="DS19" s="54">
        <f>DR19*100/DR20</f>
        <v>0</v>
      </c>
      <c r="DT19" s="12">
        <v>0</v>
      </c>
      <c r="DU19" s="54">
        <f>DT19*100/DT20</f>
        <v>0</v>
      </c>
      <c r="DV19" s="12">
        <v>0</v>
      </c>
      <c r="DW19" s="54">
        <f>DV19*100/DV20</f>
        <v>0</v>
      </c>
      <c r="DX19" s="12">
        <v>0</v>
      </c>
      <c r="DY19" s="54">
        <f>DX19*100/DX20</f>
        <v>0</v>
      </c>
      <c r="DZ19" s="12">
        <v>0</v>
      </c>
      <c r="EA19" s="54">
        <f>DZ19*100/DZ20</f>
        <v>0</v>
      </c>
      <c r="EB19" s="12">
        <v>0</v>
      </c>
      <c r="EC19" s="54">
        <f>EB19*100/EB20</f>
        <v>0</v>
      </c>
      <c r="ED19" s="12">
        <v>0</v>
      </c>
      <c r="EE19" s="54">
        <f>ED19*100/ED20</f>
        <v>0</v>
      </c>
      <c r="EF19" s="12">
        <v>0</v>
      </c>
      <c r="EG19" s="54">
        <f>EF19*100/EF20</f>
        <v>0</v>
      </c>
      <c r="EH19" s="12">
        <v>0</v>
      </c>
      <c r="EI19" s="54">
        <f>EH19*100/EH20</f>
        <v>0</v>
      </c>
      <c r="EJ19" s="12">
        <v>0</v>
      </c>
      <c r="EK19" s="54">
        <f>EJ19*100/EJ20</f>
        <v>0</v>
      </c>
      <c r="EL19" s="12">
        <v>0</v>
      </c>
      <c r="EM19" s="54">
        <f>EL19*100/EL20</f>
        <v>0</v>
      </c>
      <c r="EN19" s="12">
        <v>0</v>
      </c>
      <c r="EO19" s="54">
        <f>EN19*100/EN20</f>
        <v>0</v>
      </c>
      <c r="EP19" s="12">
        <v>0</v>
      </c>
      <c r="EQ19" s="54">
        <f>EP19*100/EP20</f>
        <v>0</v>
      </c>
      <c r="ER19" s="12">
        <v>0</v>
      </c>
      <c r="ES19" s="54">
        <f>ER19*100/ER20</f>
        <v>0</v>
      </c>
      <c r="ET19" s="12">
        <v>0</v>
      </c>
      <c r="EU19" s="54">
        <f>ET19*100/ET20</f>
        <v>0</v>
      </c>
      <c r="EV19" s="12">
        <v>0</v>
      </c>
      <c r="EW19" s="54">
        <f>EV19*100/EV20</f>
        <v>0</v>
      </c>
      <c r="EX19" s="12">
        <v>0</v>
      </c>
      <c r="EY19" s="54">
        <f>EX19*100/EX20</f>
        <v>0</v>
      </c>
      <c r="EZ19" s="12">
        <v>0</v>
      </c>
      <c r="FA19" s="54">
        <f>EZ19*100/EZ20</f>
        <v>0</v>
      </c>
      <c r="FB19" s="12">
        <v>0</v>
      </c>
      <c r="FC19" s="54">
        <f>FB19*100/FB20</f>
        <v>0</v>
      </c>
      <c r="FD19" s="12">
        <v>0</v>
      </c>
      <c r="FE19" s="54">
        <f>FD19*100/FD20</f>
        <v>0</v>
      </c>
      <c r="FF19" s="12">
        <v>0</v>
      </c>
      <c r="FG19" s="54">
        <f>FF19*100/FF20</f>
        <v>0</v>
      </c>
      <c r="FH19" s="12">
        <v>0</v>
      </c>
      <c r="FI19" s="54">
        <f>FH19*100/FH20</f>
        <v>0</v>
      </c>
      <c r="FJ19" s="12">
        <v>0</v>
      </c>
      <c r="FK19" s="54">
        <f>FJ19*100/FJ20</f>
        <v>0</v>
      </c>
      <c r="FL19" s="12">
        <v>0</v>
      </c>
      <c r="FM19" s="54">
        <f>FL19*100/FL20</f>
        <v>0</v>
      </c>
      <c r="FN19" s="12">
        <v>0</v>
      </c>
      <c r="FO19" s="54">
        <f>FN19*100/FN20</f>
        <v>0</v>
      </c>
      <c r="FP19" s="12">
        <v>0</v>
      </c>
      <c r="FQ19" s="54">
        <f>FP19*100/FP20</f>
        <v>0</v>
      </c>
      <c r="FR19" s="12">
        <v>0</v>
      </c>
      <c r="FS19" s="54">
        <f>FR19*100/FR20</f>
        <v>0</v>
      </c>
      <c r="FT19" s="12">
        <v>0</v>
      </c>
      <c r="FU19" s="54">
        <f>FT19*100/FT20</f>
        <v>0</v>
      </c>
    </row>
    <row r="20" spans="1:177" s="2" customFormat="1" ht="13.5" thickBot="1">
      <c r="A20" s="37" t="s">
        <v>146</v>
      </c>
      <c r="B20" s="31">
        <f aca="true" t="shared" si="6" ref="B20:AG20">SUM(B16:B19)</f>
        <v>325</v>
      </c>
      <c r="C20" s="17">
        <f t="shared" si="6"/>
        <v>100</v>
      </c>
      <c r="D20" s="19">
        <f t="shared" si="6"/>
        <v>381</v>
      </c>
      <c r="E20" s="20">
        <f t="shared" si="6"/>
        <v>100</v>
      </c>
      <c r="F20" s="19">
        <f t="shared" si="6"/>
        <v>322</v>
      </c>
      <c r="G20" s="20">
        <f t="shared" si="6"/>
        <v>99.99999999999999</v>
      </c>
      <c r="H20" s="19">
        <f t="shared" si="6"/>
        <v>320</v>
      </c>
      <c r="I20" s="20">
        <f t="shared" si="6"/>
        <v>100</v>
      </c>
      <c r="J20" s="19">
        <f t="shared" si="6"/>
        <v>427</v>
      </c>
      <c r="K20" s="20">
        <f t="shared" si="6"/>
        <v>100</v>
      </c>
      <c r="L20" s="19">
        <f t="shared" si="6"/>
        <v>412</v>
      </c>
      <c r="M20" s="20">
        <f t="shared" si="6"/>
        <v>100</v>
      </c>
      <c r="N20" s="19">
        <f t="shared" si="6"/>
        <v>458</v>
      </c>
      <c r="O20" s="20">
        <f t="shared" si="6"/>
        <v>100</v>
      </c>
      <c r="P20" s="19">
        <f t="shared" si="6"/>
        <v>443</v>
      </c>
      <c r="Q20" s="20">
        <f t="shared" si="6"/>
        <v>100</v>
      </c>
      <c r="R20" s="19">
        <f t="shared" si="6"/>
        <v>391</v>
      </c>
      <c r="S20" s="20">
        <f t="shared" si="6"/>
        <v>99.99999999999999</v>
      </c>
      <c r="T20" s="19">
        <f t="shared" si="6"/>
        <v>518</v>
      </c>
      <c r="U20" s="20">
        <f t="shared" si="6"/>
        <v>100</v>
      </c>
      <c r="V20" s="19">
        <f t="shared" si="6"/>
        <v>423</v>
      </c>
      <c r="W20" s="20">
        <f t="shared" si="6"/>
        <v>100.00000000000001</v>
      </c>
      <c r="X20" s="19">
        <f t="shared" si="6"/>
        <v>420</v>
      </c>
      <c r="Y20" s="21">
        <f t="shared" si="6"/>
        <v>99.99999999999999</v>
      </c>
      <c r="Z20" s="19">
        <f t="shared" si="6"/>
        <v>361</v>
      </c>
      <c r="AA20" s="20">
        <f t="shared" si="6"/>
        <v>100</v>
      </c>
      <c r="AB20" s="10">
        <f t="shared" si="6"/>
        <v>346</v>
      </c>
      <c r="AC20" s="11">
        <f t="shared" si="6"/>
        <v>100.00000000000001</v>
      </c>
      <c r="AD20" s="10">
        <f t="shared" si="6"/>
        <v>404</v>
      </c>
      <c r="AE20" s="40">
        <f t="shared" si="6"/>
        <v>100</v>
      </c>
      <c r="AF20" s="10">
        <f t="shared" si="6"/>
        <v>515</v>
      </c>
      <c r="AG20" s="11">
        <f t="shared" si="6"/>
        <v>100</v>
      </c>
      <c r="AH20" s="10">
        <f aca="true" t="shared" si="7" ref="AH20:BM20">SUM(AH16:AH19)</f>
        <v>431</v>
      </c>
      <c r="AI20" s="11">
        <f t="shared" si="7"/>
        <v>100</v>
      </c>
      <c r="AJ20" s="10">
        <f t="shared" si="7"/>
        <v>258</v>
      </c>
      <c r="AK20" s="28">
        <f t="shared" si="7"/>
        <v>100</v>
      </c>
      <c r="AL20" s="74">
        <f t="shared" si="7"/>
        <v>483</v>
      </c>
      <c r="AM20" s="17">
        <f t="shared" si="7"/>
        <v>100</v>
      </c>
      <c r="AN20" s="67">
        <f>SUM(AN16:AN19)</f>
        <v>473</v>
      </c>
      <c r="AO20" s="17">
        <f t="shared" si="7"/>
        <v>99.99999999999999</v>
      </c>
      <c r="AP20" s="10">
        <f t="shared" si="7"/>
        <v>346</v>
      </c>
      <c r="AQ20" s="11">
        <f t="shared" si="7"/>
        <v>100.00000000000001</v>
      </c>
      <c r="AR20" s="10">
        <f t="shared" si="7"/>
        <v>414</v>
      </c>
      <c r="AS20" s="11">
        <f t="shared" si="7"/>
        <v>100</v>
      </c>
      <c r="AT20" s="10">
        <f t="shared" si="7"/>
        <v>360</v>
      </c>
      <c r="AU20" s="11">
        <f t="shared" si="7"/>
        <v>100</v>
      </c>
      <c r="AV20" s="10">
        <f t="shared" si="7"/>
        <v>404</v>
      </c>
      <c r="AW20" s="11">
        <f t="shared" si="7"/>
        <v>100</v>
      </c>
      <c r="AX20" s="10">
        <f t="shared" si="7"/>
        <v>416</v>
      </c>
      <c r="AY20" s="28">
        <f t="shared" si="7"/>
        <v>99.99999999999999</v>
      </c>
      <c r="AZ20" s="74">
        <f t="shared" si="7"/>
        <v>423</v>
      </c>
      <c r="BA20" s="17">
        <f t="shared" si="7"/>
        <v>100</v>
      </c>
      <c r="BB20" s="75">
        <f>SUM(BB16:BB19)</f>
        <v>442</v>
      </c>
      <c r="BC20" s="17">
        <f t="shared" si="7"/>
        <v>100</v>
      </c>
      <c r="BD20" s="10">
        <f t="shared" si="7"/>
        <v>353</v>
      </c>
      <c r="BE20" s="11">
        <f t="shared" si="7"/>
        <v>100</v>
      </c>
      <c r="BF20" s="10">
        <f t="shared" si="7"/>
        <v>381</v>
      </c>
      <c r="BG20" s="11">
        <f t="shared" si="7"/>
        <v>99.99999999999999</v>
      </c>
      <c r="BH20" s="10">
        <f t="shared" si="7"/>
        <v>395</v>
      </c>
      <c r="BI20" s="11">
        <f t="shared" si="7"/>
        <v>100</v>
      </c>
      <c r="BJ20" s="10">
        <f t="shared" si="7"/>
        <v>413</v>
      </c>
      <c r="BK20" s="11">
        <f t="shared" si="7"/>
        <v>100</v>
      </c>
      <c r="BL20" s="10">
        <f t="shared" si="7"/>
        <v>394</v>
      </c>
      <c r="BM20" s="11">
        <f t="shared" si="7"/>
        <v>100</v>
      </c>
      <c r="BN20" s="10">
        <f aca="true" t="shared" si="8" ref="BN20:CO20">SUM(BN16:BN19)</f>
        <v>419</v>
      </c>
      <c r="BO20" s="11">
        <f t="shared" si="8"/>
        <v>100</v>
      </c>
      <c r="BP20" s="10">
        <f t="shared" si="8"/>
        <v>462</v>
      </c>
      <c r="BQ20" s="11">
        <f t="shared" si="8"/>
        <v>100.00000000000001</v>
      </c>
      <c r="BR20" s="10">
        <f t="shared" si="8"/>
        <v>381</v>
      </c>
      <c r="BS20" s="11">
        <f t="shared" si="8"/>
        <v>100.00000000000001</v>
      </c>
      <c r="BT20" s="10">
        <f t="shared" si="8"/>
        <v>386</v>
      </c>
      <c r="BU20" s="11">
        <f t="shared" si="8"/>
        <v>100</v>
      </c>
      <c r="BV20" s="10">
        <f t="shared" si="8"/>
        <v>408</v>
      </c>
      <c r="BW20" s="11">
        <f t="shared" si="8"/>
        <v>100</v>
      </c>
      <c r="BX20" s="10">
        <f t="shared" si="8"/>
        <v>363</v>
      </c>
      <c r="BY20" s="11">
        <f t="shared" si="8"/>
        <v>100</v>
      </c>
      <c r="BZ20" s="10">
        <f t="shared" si="8"/>
        <v>340</v>
      </c>
      <c r="CA20" s="11">
        <f t="shared" si="8"/>
        <v>100.00000000000001</v>
      </c>
      <c r="CB20" s="10">
        <f t="shared" si="8"/>
        <v>449</v>
      </c>
      <c r="CC20" s="11">
        <f t="shared" si="8"/>
        <v>99.99999999999999</v>
      </c>
      <c r="CD20" s="10">
        <f t="shared" si="8"/>
        <v>430</v>
      </c>
      <c r="CE20" s="40">
        <f t="shared" si="8"/>
        <v>99.99999999999999</v>
      </c>
      <c r="CF20" s="10">
        <f t="shared" si="8"/>
        <v>370</v>
      </c>
      <c r="CG20" s="28">
        <f t="shared" si="8"/>
        <v>100.00000000000001</v>
      </c>
      <c r="CH20" s="74">
        <f t="shared" si="8"/>
        <v>422</v>
      </c>
      <c r="CI20" s="17">
        <f t="shared" si="8"/>
        <v>100</v>
      </c>
      <c r="CJ20" s="77">
        <f t="shared" si="8"/>
        <v>384</v>
      </c>
      <c r="CK20" s="20">
        <f t="shared" si="8"/>
        <v>100</v>
      </c>
      <c r="CL20" s="10">
        <f t="shared" si="8"/>
        <v>353</v>
      </c>
      <c r="CM20" s="11">
        <f t="shared" si="8"/>
        <v>100.00000000000001</v>
      </c>
      <c r="CN20" s="10">
        <f t="shared" si="8"/>
        <v>416</v>
      </c>
      <c r="CO20" s="11">
        <f t="shared" si="8"/>
        <v>100</v>
      </c>
      <c r="CP20" s="10">
        <f aca="true" t="shared" si="9" ref="CP20:DU20">SUM(CP16:CP19)</f>
        <v>396</v>
      </c>
      <c r="CQ20" s="11">
        <f t="shared" si="9"/>
        <v>100</v>
      </c>
      <c r="CR20" s="10">
        <f t="shared" si="9"/>
        <v>454</v>
      </c>
      <c r="CS20" s="11">
        <f t="shared" si="9"/>
        <v>100</v>
      </c>
      <c r="CT20" s="10">
        <f t="shared" si="9"/>
        <v>432</v>
      </c>
      <c r="CU20" s="11">
        <f t="shared" si="9"/>
        <v>99.99999999999999</v>
      </c>
      <c r="CV20" s="10">
        <f t="shared" si="9"/>
        <v>339</v>
      </c>
      <c r="CW20" s="11">
        <f t="shared" si="9"/>
        <v>100.00000000000001</v>
      </c>
      <c r="CX20" s="10">
        <f t="shared" si="9"/>
        <v>363</v>
      </c>
      <c r="CY20" s="11">
        <f t="shared" si="9"/>
        <v>100</v>
      </c>
      <c r="CZ20" s="10">
        <f t="shared" si="9"/>
        <v>388</v>
      </c>
      <c r="DA20" s="11">
        <f t="shared" si="9"/>
        <v>99.99999999999999</v>
      </c>
      <c r="DB20" s="10">
        <f t="shared" si="9"/>
        <v>387</v>
      </c>
      <c r="DC20" s="11">
        <f t="shared" si="9"/>
        <v>100</v>
      </c>
      <c r="DD20" s="10">
        <f t="shared" si="9"/>
        <v>446</v>
      </c>
      <c r="DE20" s="11">
        <f t="shared" si="9"/>
        <v>99.99999999999999</v>
      </c>
      <c r="DF20" s="10">
        <f t="shared" si="9"/>
        <v>356</v>
      </c>
      <c r="DG20" s="11">
        <f t="shared" si="9"/>
        <v>100</v>
      </c>
      <c r="DH20" s="10">
        <f t="shared" si="9"/>
        <v>372</v>
      </c>
      <c r="DI20" s="11">
        <f t="shared" si="9"/>
        <v>100</v>
      </c>
      <c r="DJ20" s="10">
        <f t="shared" si="9"/>
        <v>448</v>
      </c>
      <c r="DK20" s="11">
        <f t="shared" si="9"/>
        <v>100</v>
      </c>
      <c r="DL20" s="10">
        <f t="shared" si="9"/>
        <v>343</v>
      </c>
      <c r="DM20" s="11">
        <f t="shared" si="9"/>
        <v>100</v>
      </c>
      <c r="DN20" s="10">
        <f t="shared" si="9"/>
        <v>358</v>
      </c>
      <c r="DO20" s="11">
        <f t="shared" si="9"/>
        <v>100.00000000000001</v>
      </c>
      <c r="DP20" s="10">
        <f t="shared" si="9"/>
        <v>397</v>
      </c>
      <c r="DQ20" s="11">
        <f t="shared" si="9"/>
        <v>100</v>
      </c>
      <c r="DR20" s="10">
        <f t="shared" si="9"/>
        <v>453</v>
      </c>
      <c r="DS20" s="11">
        <f t="shared" si="9"/>
        <v>100</v>
      </c>
      <c r="DT20" s="10">
        <f t="shared" si="9"/>
        <v>434</v>
      </c>
      <c r="DU20" s="11">
        <f t="shared" si="9"/>
        <v>100</v>
      </c>
      <c r="DV20" s="10">
        <f aca="true" t="shared" si="10" ref="DV20:FA20">SUM(DV16:DV19)</f>
        <v>397</v>
      </c>
      <c r="DW20" s="11">
        <f t="shared" si="10"/>
        <v>100</v>
      </c>
      <c r="DX20" s="10">
        <f t="shared" si="10"/>
        <v>383</v>
      </c>
      <c r="DY20" s="11">
        <f t="shared" si="10"/>
        <v>100</v>
      </c>
      <c r="DZ20" s="10">
        <f t="shared" si="10"/>
        <v>392</v>
      </c>
      <c r="EA20" s="11">
        <f t="shared" si="10"/>
        <v>100</v>
      </c>
      <c r="EB20" s="10">
        <f t="shared" si="10"/>
        <v>406</v>
      </c>
      <c r="EC20" s="11">
        <f t="shared" si="10"/>
        <v>100</v>
      </c>
      <c r="ED20" s="10">
        <f t="shared" si="10"/>
        <v>455</v>
      </c>
      <c r="EE20" s="11">
        <f t="shared" si="10"/>
        <v>100.00000000000001</v>
      </c>
      <c r="EF20" s="10">
        <f t="shared" si="10"/>
        <v>394</v>
      </c>
      <c r="EG20" s="11">
        <f t="shared" si="10"/>
        <v>100</v>
      </c>
      <c r="EH20" s="10">
        <f t="shared" si="10"/>
        <v>397</v>
      </c>
      <c r="EI20" s="11">
        <f t="shared" si="10"/>
        <v>100</v>
      </c>
      <c r="EJ20" s="10">
        <f t="shared" si="10"/>
        <v>403</v>
      </c>
      <c r="EK20" s="11">
        <f t="shared" si="10"/>
        <v>100</v>
      </c>
      <c r="EL20" s="10">
        <f t="shared" si="10"/>
        <v>454</v>
      </c>
      <c r="EM20" s="11">
        <f t="shared" si="10"/>
        <v>100</v>
      </c>
      <c r="EN20" s="10">
        <f t="shared" si="10"/>
        <v>382</v>
      </c>
      <c r="EO20" s="11">
        <f t="shared" si="10"/>
        <v>100</v>
      </c>
      <c r="EP20" s="10">
        <f t="shared" si="10"/>
        <v>410</v>
      </c>
      <c r="EQ20" s="11">
        <f t="shared" si="10"/>
        <v>100.00000000000001</v>
      </c>
      <c r="ER20" s="10">
        <f t="shared" si="10"/>
        <v>475</v>
      </c>
      <c r="ES20" s="11">
        <f t="shared" si="10"/>
        <v>100</v>
      </c>
      <c r="ET20" s="10">
        <f t="shared" si="10"/>
        <v>404</v>
      </c>
      <c r="EU20" s="11">
        <f t="shared" si="10"/>
        <v>100.00000000000001</v>
      </c>
      <c r="EV20" s="10">
        <f t="shared" si="10"/>
        <v>385</v>
      </c>
      <c r="EW20" s="11">
        <f t="shared" si="10"/>
        <v>100</v>
      </c>
      <c r="EX20" s="10">
        <f t="shared" si="10"/>
        <v>471</v>
      </c>
      <c r="EY20" s="11">
        <f t="shared" si="10"/>
        <v>99.99999999999999</v>
      </c>
      <c r="EZ20" s="10">
        <f t="shared" si="10"/>
        <v>310</v>
      </c>
      <c r="FA20" s="11">
        <f t="shared" si="10"/>
        <v>100</v>
      </c>
      <c r="FB20" s="10">
        <f aca="true" t="shared" si="11" ref="FB20:FU20">SUM(FB16:FB19)</f>
        <v>372</v>
      </c>
      <c r="FC20" s="11">
        <f t="shared" si="11"/>
        <v>100</v>
      </c>
      <c r="FD20" s="10">
        <f t="shared" si="11"/>
        <v>421</v>
      </c>
      <c r="FE20" s="11">
        <f t="shared" si="11"/>
        <v>99.99999999999999</v>
      </c>
      <c r="FF20" s="10">
        <f t="shared" si="11"/>
        <v>403</v>
      </c>
      <c r="FG20" s="11">
        <f t="shared" si="11"/>
        <v>100</v>
      </c>
      <c r="FH20" s="10">
        <f t="shared" si="11"/>
        <v>413</v>
      </c>
      <c r="FI20" s="11">
        <f t="shared" si="11"/>
        <v>100</v>
      </c>
      <c r="FJ20" s="10">
        <f t="shared" si="11"/>
        <v>362</v>
      </c>
      <c r="FK20" s="11">
        <f t="shared" si="11"/>
        <v>100</v>
      </c>
      <c r="FL20" s="10">
        <f t="shared" si="11"/>
        <v>441</v>
      </c>
      <c r="FM20" s="11">
        <f t="shared" si="11"/>
        <v>100</v>
      </c>
      <c r="FN20" s="10">
        <f t="shared" si="11"/>
        <v>486</v>
      </c>
      <c r="FO20" s="11">
        <f t="shared" si="11"/>
        <v>100</v>
      </c>
      <c r="FP20" s="10">
        <f t="shared" si="11"/>
        <v>443</v>
      </c>
      <c r="FQ20" s="11">
        <f t="shared" si="11"/>
        <v>100</v>
      </c>
      <c r="FR20" s="10">
        <f t="shared" si="11"/>
        <v>294</v>
      </c>
      <c r="FS20" s="11">
        <f t="shared" si="11"/>
        <v>99.99999999999999</v>
      </c>
      <c r="FT20" s="10">
        <f t="shared" si="11"/>
        <v>291</v>
      </c>
      <c r="FU20" s="11">
        <f t="shared" si="11"/>
        <v>100</v>
      </c>
    </row>
    <row r="21" spans="87:177" ht="12.75">
      <c r="CI21" s="29"/>
      <c r="FU21" s="78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Senato 1996</dc:title>
  <dc:subject/>
  <dc:creator> </dc:creator>
  <cp:keywords/>
  <dc:description/>
  <cp:lastModifiedBy> </cp:lastModifiedBy>
  <cp:lastPrinted>2003-12-18T12:18:59Z</cp:lastPrinted>
  <dcterms:created xsi:type="dcterms:W3CDTF">2003-12-15T10:47:44Z</dcterms:created>
  <dcterms:modified xsi:type="dcterms:W3CDTF">2004-01-22T10:26:51Z</dcterms:modified>
  <cp:category/>
  <cp:version/>
  <cp:contentType/>
  <cp:contentStatus/>
  <cp:revision>1</cp:revision>
</cp:coreProperties>
</file>