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PV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<sst xmlns="http://schemas.openxmlformats.org/spreadsheetml/2006/main" count="68" uniqueCount="68">
  <si>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Risultati</t>
  </si>
  <si>
    <t>Liste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</si>
  <si>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</si>
  <si>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</si>
  <si>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</si>
  <si>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</si>
  <si>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</si>
  <si>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</si>
  <si>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</si>
  <si>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</si>
  <si>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</si>
  <si>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</si>
  <si>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</si>
  <si>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</si>
  <si>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</si>
  <si>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</si>
  <si>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</si>
  <si>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</si>
  <si>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</si>
  <si>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</si>
  <si>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</si>
  <si>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</si>
  <si>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</si>
  <si>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</si>
  <si>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</si>
  <si>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</si>
  <si>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</si>
  <si>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</si>
  <si>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</si>
  <si>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</si>
  <si>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</si>
  <si>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</si>
  <si>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</si>
  <si>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</si>
  <si>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</si>
  <si>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</si>
  <si>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</si>
  <si>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</si>
  <si>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</si>
  <si>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</si>
  <si>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</si>
  <si>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</si>
  <si>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</si>
  <si>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</si>
  <si>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</si>
  <si>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</si>
  <si>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</si>
  <si>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</si>
  <si>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</si>
  <si>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</si>
  <si>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</si>
  <si>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%</t>
  </si>
  <si>
    <t>Sinistra per la Provincia</t>
  </si>
  <si>
    <t>Di Pietro - Italia dei Valori</t>
  </si>
  <si>
    <t>Comunisti Fiorentini con il Centrosinistra</t>
  </si>
  <si>
    <t>PD Partito Democratico - Barducci Presidente</t>
  </si>
  <si>
    <t>Partito Comunista dei Lavoratori</t>
  </si>
  <si>
    <t>Popolo Città Nazione</t>
  </si>
  <si>
    <t>perUnaltraprovincia</t>
  </si>
  <si>
    <t>Il Popolo della Libertà - Berlusconi per Baldini</t>
  </si>
  <si>
    <t>Lega Nord - Bossi</t>
  </si>
  <si>
    <t>Casini - Unione di Centro - Libertas</t>
  </si>
  <si>
    <t>Verdi e Valdo Spini - Insieme per la Provincia</t>
  </si>
  <si>
    <t>Rifondazione - Comunisti Italiani</t>
  </si>
  <si>
    <t>Schede bianche</t>
  </si>
  <si>
    <t>Schede nulle</t>
  </si>
  <si>
    <t>Schede c.n.a.</t>
  </si>
  <si>
    <t>Voti nulli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</si>
</sst>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3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5.57421875" style="0" customWidth="1"/>
  </cols>
  <sheetData>
    <row r="1" spans="1:51" ht="24" thickBot="1">
      <c r="A1" s="6" t="s">
        <v>1</v>
      </c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0"/>
    </row>
    <row r="2" spans="1:51" ht="13.5" thickBot="1">
      <c r="A2" s="7"/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12" t="s">
        <v>38</v>
      </c>
      <c r="AM2" s="12" t="s">
        <v>39</v>
      </c>
      <c r="AN2" s="12" t="s">
        <v>40</v>
      </c>
      <c r="AO2" s="12" t="s">
        <v>41</v>
      </c>
      <c r="AP2" s="12" t="s">
        <v>42</v>
      </c>
      <c r="AQ2" s="12" t="s">
        <v>43</v>
      </c>
      <c r="AR2" s="12" t="s">
        <v>44</v>
      </c>
      <c r="AS2" s="12" t="s">
        <v>45</v>
      </c>
      <c r="AT2" s="12" t="s">
        <v>46</v>
      </c>
      <c r="AU2" s="12" t="s">
        <v>47</v>
      </c>
      <c r="AV2" s="12" t="s">
        <v>48</v>
      </c>
      <c r="AW2" s="12" t="s">
        <v>49</v>
      </c>
      <c r="AX2" s="14" t="s">
        <v>50</v>
      </c>
      <c r="AY2" s="14" t="s">
        <v>51</v>
      </c>
    </row>
    <row r="3" spans="1:51" ht="12.75">
      <c r="A3" s="5" t="s">
        <v>52</v>
      </c>
      <c r="B3" s="11">
        <v>14</v>
      </c>
      <c r="C3" s="11">
        <v>10</v>
      </c>
      <c r="D3" s="11">
        <v>10</v>
      </c>
      <c r="E3" s="11">
        <v>23</v>
      </c>
      <c r="F3" s="11">
        <v>9</v>
      </c>
      <c r="G3" s="11">
        <v>13</v>
      </c>
      <c r="H3" s="11">
        <v>19</v>
      </c>
      <c r="I3" s="11">
        <v>13</v>
      </c>
      <c r="J3" s="11">
        <v>13</v>
      </c>
      <c r="K3" s="11">
        <v>17</v>
      </c>
      <c r="L3" s="11">
        <v>9</v>
      </c>
      <c r="M3" s="11">
        <v>9</v>
      </c>
      <c r="N3" s="11">
        <v>20</v>
      </c>
      <c r="O3" s="11">
        <v>14</v>
      </c>
      <c r="P3" s="11">
        <v>13</v>
      </c>
      <c r="Q3" s="11">
        <v>16</v>
      </c>
      <c r="R3" s="11">
        <v>10</v>
      </c>
      <c r="S3" s="11">
        <v>18</v>
      </c>
      <c r="T3" s="11">
        <v>4</v>
      </c>
      <c r="U3" s="11">
        <v>15</v>
      </c>
      <c r="V3" s="11">
        <v>16</v>
      </c>
      <c r="W3" s="11">
        <v>14</v>
      </c>
      <c r="X3" s="11">
        <v>8</v>
      </c>
      <c r="Y3" s="11">
        <v>12</v>
      </c>
      <c r="Z3" s="11">
        <v>19</v>
      </c>
      <c r="AA3" s="11">
        <v>18</v>
      </c>
      <c r="AB3" s="11">
        <v>30</v>
      </c>
      <c r="AC3" s="11">
        <v>13</v>
      </c>
      <c r="AD3" s="11">
        <v>18</v>
      </c>
      <c r="AE3" s="11">
        <v>15</v>
      </c>
      <c r="AF3" s="11">
        <v>15</v>
      </c>
      <c r="AG3" s="11">
        <v>17</v>
      </c>
      <c r="AH3" s="11">
        <v>15</v>
      </c>
      <c r="AI3" s="11">
        <v>11</v>
      </c>
      <c r="AJ3" s="11">
        <v>17</v>
      </c>
      <c r="AK3" s="11">
        <v>13</v>
      </c>
      <c r="AL3" s="11">
        <v>14</v>
      </c>
      <c r="AM3" s="11">
        <v>16</v>
      </c>
      <c r="AN3" s="11">
        <v>20</v>
      </c>
      <c r="AO3" s="11">
        <v>12</v>
      </c>
      <c r="AP3" s="11">
        <v>10</v>
      </c>
      <c r="AQ3" s="11">
        <v>14</v>
      </c>
      <c r="AR3" s="11">
        <v>14</v>
      </c>
      <c r="AS3" s="11">
        <v>9</v>
      </c>
      <c r="AT3" s="11">
        <v>14</v>
      </c>
      <c r="AU3" s="11">
        <v>10</v>
      </c>
      <c r="AV3" s="11">
        <v>9</v>
      </c>
      <c r="AW3" s="11">
        <v>8</v>
      </c>
      <c r="AX3" s="13">
        <v>670</v>
      </c>
      <c r="AY3" s="15">
        <f>ROUND((AX3)/(AX15)*100,2)</f>
        <v>2.43</v>
      </c>
    </row>
    <row r="4" spans="1:51" ht="12.75">
      <c r="A4" s="2" t="s">
        <v>53</v>
      </c>
      <c r="B4" s="1">
        <v>47</v>
      </c>
      <c r="C4" s="1">
        <v>43</v>
      </c>
      <c r="D4" s="1">
        <v>50</v>
      </c>
      <c r="E4" s="1">
        <v>41</v>
      </c>
      <c r="F4" s="1">
        <v>30</v>
      </c>
      <c r="G4" s="1">
        <v>50</v>
      </c>
      <c r="H4" s="1">
        <v>39</v>
      </c>
      <c r="I4" s="1">
        <v>28</v>
      </c>
      <c r="J4" s="1">
        <v>44</v>
      </c>
      <c r="K4" s="1">
        <v>32</v>
      </c>
      <c r="L4" s="1">
        <v>48</v>
      </c>
      <c r="M4" s="1">
        <v>56</v>
      </c>
      <c r="N4" s="1">
        <v>40</v>
      </c>
      <c r="O4" s="1">
        <v>56</v>
      </c>
      <c r="P4" s="1">
        <v>33</v>
      </c>
      <c r="Q4" s="1">
        <v>49</v>
      </c>
      <c r="R4" s="1">
        <v>48</v>
      </c>
      <c r="S4" s="1">
        <v>60</v>
      </c>
      <c r="T4" s="1">
        <v>36</v>
      </c>
      <c r="U4" s="1">
        <v>33</v>
      </c>
      <c r="V4" s="1">
        <v>47</v>
      </c>
      <c r="W4" s="1">
        <v>35</v>
      </c>
      <c r="X4" s="1">
        <v>35</v>
      </c>
      <c r="Y4" s="1">
        <v>50</v>
      </c>
      <c r="Z4" s="1">
        <v>44</v>
      </c>
      <c r="AA4" s="1">
        <v>54</v>
      </c>
      <c r="AB4" s="1">
        <v>67</v>
      </c>
      <c r="AC4" s="1">
        <v>23</v>
      </c>
      <c r="AD4" s="1">
        <v>47</v>
      </c>
      <c r="AE4" s="1">
        <v>33</v>
      </c>
      <c r="AF4" s="1">
        <v>43</v>
      </c>
      <c r="AG4" s="1">
        <v>36</v>
      </c>
      <c r="AH4" s="1">
        <v>43</v>
      </c>
      <c r="AI4" s="1">
        <v>36</v>
      </c>
      <c r="AJ4" s="1">
        <v>52</v>
      </c>
      <c r="AK4" s="1">
        <v>40</v>
      </c>
      <c r="AL4" s="1">
        <v>41</v>
      </c>
      <c r="AM4" s="1">
        <v>52</v>
      </c>
      <c r="AN4" s="1">
        <v>55</v>
      </c>
      <c r="AO4" s="1">
        <v>30</v>
      </c>
      <c r="AP4" s="1">
        <v>42</v>
      </c>
      <c r="AQ4" s="1">
        <v>34</v>
      </c>
      <c r="AR4" s="1">
        <v>46</v>
      </c>
      <c r="AS4" s="1">
        <v>38</v>
      </c>
      <c r="AT4" s="1">
        <v>21</v>
      </c>
      <c r="AU4" s="1">
        <v>29</v>
      </c>
      <c r="AV4" s="1">
        <v>22</v>
      </c>
      <c r="AW4" s="1">
        <v>26</v>
      </c>
      <c r="AX4" s="3">
        <v>1984</v>
      </c>
      <c r="AY4" s="4">
        <f>ROUND((AX4)/(AX15)*100,2)</f>
        <v>7.19</v>
      </c>
    </row>
    <row r="5" spans="1:51" ht="12.75">
      <c r="A5" s="2" t="s">
        <v>54</v>
      </c>
      <c r="B5" s="1">
        <v>11</v>
      </c>
      <c r="C5" s="1">
        <v>10</v>
      </c>
      <c r="D5" s="1">
        <v>7</v>
      </c>
      <c r="E5" s="1">
        <v>4</v>
      </c>
      <c r="F5" s="1">
        <v>12</v>
      </c>
      <c r="G5" s="1">
        <v>9</v>
      </c>
      <c r="H5" s="1">
        <v>11</v>
      </c>
      <c r="I5" s="1">
        <v>7</v>
      </c>
      <c r="J5" s="1">
        <v>17</v>
      </c>
      <c r="K5" s="1">
        <v>11</v>
      </c>
      <c r="L5" s="1">
        <v>6</v>
      </c>
      <c r="M5" s="1">
        <v>11</v>
      </c>
      <c r="N5" s="1">
        <v>10</v>
      </c>
      <c r="O5" s="1">
        <v>6</v>
      </c>
      <c r="P5" s="1">
        <v>11</v>
      </c>
      <c r="Q5" s="1">
        <v>6</v>
      </c>
      <c r="R5" s="1">
        <v>5</v>
      </c>
      <c r="S5" s="1">
        <v>10</v>
      </c>
      <c r="T5" s="1">
        <v>8</v>
      </c>
      <c r="U5" s="1">
        <v>4</v>
      </c>
      <c r="V5" s="1">
        <v>12</v>
      </c>
      <c r="W5" s="1">
        <v>9</v>
      </c>
      <c r="X5" s="1">
        <v>5</v>
      </c>
      <c r="Y5" s="1">
        <v>11</v>
      </c>
      <c r="Z5" s="1">
        <v>12</v>
      </c>
      <c r="AA5" s="1">
        <v>11</v>
      </c>
      <c r="AB5" s="1">
        <v>11</v>
      </c>
      <c r="AC5" s="1">
        <v>5</v>
      </c>
      <c r="AD5" s="1">
        <v>9</v>
      </c>
      <c r="AE5" s="1">
        <v>7</v>
      </c>
      <c r="AF5" s="1">
        <v>9</v>
      </c>
      <c r="AG5" s="1">
        <v>7</v>
      </c>
      <c r="AH5" s="1">
        <v>11</v>
      </c>
      <c r="AI5" s="1">
        <v>9</v>
      </c>
      <c r="AJ5" s="1">
        <v>8</v>
      </c>
      <c r="AK5" s="1">
        <v>7</v>
      </c>
      <c r="AL5" s="1">
        <v>12</v>
      </c>
      <c r="AM5" s="1">
        <v>8</v>
      </c>
      <c r="AN5" s="1">
        <v>13</v>
      </c>
      <c r="AO5" s="1">
        <v>13</v>
      </c>
      <c r="AP5" s="1">
        <v>7</v>
      </c>
      <c r="AQ5" s="1">
        <v>8</v>
      </c>
      <c r="AR5" s="1">
        <v>16</v>
      </c>
      <c r="AS5" s="1">
        <v>14</v>
      </c>
      <c r="AT5" s="1">
        <v>5</v>
      </c>
      <c r="AU5" s="1">
        <v>8</v>
      </c>
      <c r="AV5" s="1">
        <v>6</v>
      </c>
      <c r="AW5" s="1">
        <v>7</v>
      </c>
      <c r="AX5" s="3">
        <v>436</v>
      </c>
      <c r="AY5" s="4">
        <f>ROUND((AX5)/(AX15)*100,2)</f>
        <v>1.58</v>
      </c>
    </row>
    <row r="6" spans="1:51" ht="12.75">
      <c r="A6" s="2" t="s">
        <v>55</v>
      </c>
      <c r="B6" s="1">
        <v>213</v>
      </c>
      <c r="C6" s="1">
        <v>278</v>
      </c>
      <c r="D6" s="1">
        <v>283</v>
      </c>
      <c r="E6" s="1">
        <v>277</v>
      </c>
      <c r="F6" s="1">
        <v>292</v>
      </c>
      <c r="G6" s="1">
        <v>253</v>
      </c>
      <c r="H6" s="1">
        <v>269</v>
      </c>
      <c r="I6" s="1">
        <v>308</v>
      </c>
      <c r="J6" s="1">
        <v>307</v>
      </c>
      <c r="K6" s="1">
        <v>327</v>
      </c>
      <c r="L6" s="1">
        <v>301</v>
      </c>
      <c r="M6" s="1">
        <v>283</v>
      </c>
      <c r="N6" s="1">
        <v>289</v>
      </c>
      <c r="O6" s="1">
        <v>284</v>
      </c>
      <c r="P6" s="1">
        <v>251</v>
      </c>
      <c r="Q6" s="1">
        <v>293</v>
      </c>
      <c r="R6" s="1">
        <v>323</v>
      </c>
      <c r="S6" s="1">
        <v>256</v>
      </c>
      <c r="T6" s="1">
        <v>256</v>
      </c>
      <c r="U6" s="1">
        <v>220</v>
      </c>
      <c r="V6" s="1">
        <v>256</v>
      </c>
      <c r="W6" s="1">
        <v>309</v>
      </c>
      <c r="X6" s="1">
        <v>292</v>
      </c>
      <c r="Y6" s="1">
        <v>315</v>
      </c>
      <c r="Z6" s="1">
        <v>311</v>
      </c>
      <c r="AA6" s="1">
        <v>312</v>
      </c>
      <c r="AB6" s="1">
        <v>403</v>
      </c>
      <c r="AC6" s="1">
        <v>280</v>
      </c>
      <c r="AD6" s="1">
        <v>277</v>
      </c>
      <c r="AE6" s="1">
        <v>250</v>
      </c>
      <c r="AF6" s="1">
        <v>316</v>
      </c>
      <c r="AG6" s="1">
        <v>302</v>
      </c>
      <c r="AH6" s="1">
        <v>354</v>
      </c>
      <c r="AI6" s="1">
        <v>269</v>
      </c>
      <c r="AJ6" s="1">
        <v>355</v>
      </c>
      <c r="AK6" s="1">
        <v>308</v>
      </c>
      <c r="AL6" s="1">
        <v>329</v>
      </c>
      <c r="AM6" s="1">
        <v>269</v>
      </c>
      <c r="AN6" s="1">
        <v>372</v>
      </c>
      <c r="AO6" s="1">
        <v>305</v>
      </c>
      <c r="AP6" s="1">
        <v>304</v>
      </c>
      <c r="AQ6" s="1">
        <v>292</v>
      </c>
      <c r="AR6" s="1">
        <v>263</v>
      </c>
      <c r="AS6" s="1">
        <v>236</v>
      </c>
      <c r="AT6" s="1">
        <v>190</v>
      </c>
      <c r="AU6" s="1">
        <v>218</v>
      </c>
      <c r="AV6" s="1">
        <v>145</v>
      </c>
      <c r="AW6" s="1">
        <v>203</v>
      </c>
      <c r="AX6" s="3">
        <v>13598</v>
      </c>
      <c r="AY6" s="4">
        <f>ROUND((AX6)/(AX15)*100,2)</f>
        <v>49.25</v>
      </c>
    </row>
    <row r="7" spans="1:51" ht="12.75">
      <c r="A7" s="2" t="s">
        <v>56</v>
      </c>
      <c r="B7" s="1">
        <v>6</v>
      </c>
      <c r="C7" s="1">
        <v>5</v>
      </c>
      <c r="D7" s="1">
        <v>9</v>
      </c>
      <c r="E7" s="1">
        <v>4</v>
      </c>
      <c r="F7" s="1">
        <v>8</v>
      </c>
      <c r="G7" s="1">
        <v>6</v>
      </c>
      <c r="H7" s="1">
        <v>2</v>
      </c>
      <c r="I7" s="1">
        <v>5</v>
      </c>
      <c r="J7" s="1">
        <v>6</v>
      </c>
      <c r="K7" s="1">
        <v>12</v>
      </c>
      <c r="L7" s="1">
        <v>4</v>
      </c>
      <c r="M7" s="1">
        <v>1</v>
      </c>
      <c r="N7" s="1">
        <v>4</v>
      </c>
      <c r="O7" s="1">
        <v>5</v>
      </c>
      <c r="P7" s="1">
        <v>9</v>
      </c>
      <c r="Q7" s="1">
        <v>4</v>
      </c>
      <c r="R7" s="1">
        <v>3</v>
      </c>
      <c r="S7" s="1">
        <v>2</v>
      </c>
      <c r="T7" s="1">
        <v>2</v>
      </c>
      <c r="U7" s="1">
        <v>2</v>
      </c>
      <c r="V7" s="1">
        <v>4</v>
      </c>
      <c r="W7" s="1">
        <v>6</v>
      </c>
      <c r="X7" s="1">
        <v>6</v>
      </c>
      <c r="Y7" s="1">
        <v>7</v>
      </c>
      <c r="Z7" s="1">
        <v>10</v>
      </c>
      <c r="AA7" s="1">
        <v>3</v>
      </c>
      <c r="AB7" s="1">
        <v>9</v>
      </c>
      <c r="AC7" s="1">
        <v>6</v>
      </c>
      <c r="AD7" s="1">
        <v>6</v>
      </c>
      <c r="AE7" s="1">
        <v>5</v>
      </c>
      <c r="AF7" s="1">
        <v>1</v>
      </c>
      <c r="AG7" s="1">
        <v>3</v>
      </c>
      <c r="AH7" s="1">
        <v>7</v>
      </c>
      <c r="AI7" s="1">
        <v>3</v>
      </c>
      <c r="AJ7" s="1">
        <v>5</v>
      </c>
      <c r="AK7" s="1">
        <v>3</v>
      </c>
      <c r="AL7" s="1">
        <v>8</v>
      </c>
      <c r="AM7" s="1">
        <v>6</v>
      </c>
      <c r="AN7" s="1">
        <v>21</v>
      </c>
      <c r="AO7" s="1">
        <v>7</v>
      </c>
      <c r="AP7" s="1">
        <v>7</v>
      </c>
      <c r="AQ7" s="1">
        <v>8</v>
      </c>
      <c r="AR7" s="1">
        <v>8</v>
      </c>
      <c r="AS7" s="1">
        <v>12</v>
      </c>
      <c r="AT7" s="1">
        <v>8</v>
      </c>
      <c r="AU7" s="1">
        <v>3</v>
      </c>
      <c r="AV7" s="1">
        <v>0</v>
      </c>
      <c r="AW7" s="1">
        <v>2</v>
      </c>
      <c r="AX7" s="3">
        <v>273</v>
      </c>
      <c r="AY7" s="4">
        <f>ROUND((AX7)/(AX15)*100,2)</f>
        <v>0.99</v>
      </c>
    </row>
    <row r="8" spans="1:51" ht="12.75">
      <c r="A8" s="2" t="s">
        <v>57</v>
      </c>
      <c r="B8" s="1">
        <v>5</v>
      </c>
      <c r="C8" s="1">
        <v>3</v>
      </c>
      <c r="D8" s="1">
        <v>1</v>
      </c>
      <c r="E8" s="1">
        <v>1</v>
      </c>
      <c r="F8" s="1">
        <v>5</v>
      </c>
      <c r="G8" s="1">
        <v>4</v>
      </c>
      <c r="H8" s="1">
        <v>5</v>
      </c>
      <c r="I8" s="1">
        <v>4</v>
      </c>
      <c r="J8" s="1">
        <v>6</v>
      </c>
      <c r="K8" s="1">
        <v>9</v>
      </c>
      <c r="L8" s="1">
        <v>4</v>
      </c>
      <c r="M8" s="1">
        <v>3</v>
      </c>
      <c r="N8" s="1">
        <v>4</v>
      </c>
      <c r="O8" s="1">
        <v>6</v>
      </c>
      <c r="P8" s="1">
        <v>2</v>
      </c>
      <c r="Q8" s="1">
        <v>5</v>
      </c>
      <c r="R8" s="1">
        <v>7</v>
      </c>
      <c r="S8" s="1">
        <v>4</v>
      </c>
      <c r="T8" s="1">
        <v>7</v>
      </c>
      <c r="U8" s="1">
        <v>1</v>
      </c>
      <c r="V8" s="1">
        <v>4</v>
      </c>
      <c r="W8" s="1">
        <v>3</v>
      </c>
      <c r="X8" s="1">
        <v>1</v>
      </c>
      <c r="Y8" s="1">
        <v>7</v>
      </c>
      <c r="Z8" s="1">
        <v>4</v>
      </c>
      <c r="AA8" s="1">
        <v>4</v>
      </c>
      <c r="AB8" s="1">
        <v>7</v>
      </c>
      <c r="AC8" s="1">
        <v>8</v>
      </c>
      <c r="AD8" s="1">
        <v>11</v>
      </c>
      <c r="AE8" s="1">
        <v>2</v>
      </c>
      <c r="AF8" s="1">
        <v>7</v>
      </c>
      <c r="AG8" s="1">
        <v>2</v>
      </c>
      <c r="AH8" s="1">
        <v>7</v>
      </c>
      <c r="AI8" s="1">
        <v>4</v>
      </c>
      <c r="AJ8" s="1">
        <v>5</v>
      </c>
      <c r="AK8" s="1">
        <v>7</v>
      </c>
      <c r="AL8" s="1">
        <v>0</v>
      </c>
      <c r="AM8" s="1">
        <v>7</v>
      </c>
      <c r="AN8" s="1">
        <v>5</v>
      </c>
      <c r="AO8" s="1">
        <v>6</v>
      </c>
      <c r="AP8" s="1">
        <v>6</v>
      </c>
      <c r="AQ8" s="1">
        <v>8</v>
      </c>
      <c r="AR8" s="1">
        <v>2</v>
      </c>
      <c r="AS8" s="1">
        <v>4</v>
      </c>
      <c r="AT8" s="1">
        <v>4</v>
      </c>
      <c r="AU8" s="1">
        <v>2</v>
      </c>
      <c r="AV8" s="1">
        <v>2</v>
      </c>
      <c r="AW8" s="1">
        <v>6</v>
      </c>
      <c r="AX8" s="3">
        <v>221</v>
      </c>
      <c r="AY8" s="4">
        <f>ROUND((AX8)/(AX15)*100,2)</f>
        <v>0.8</v>
      </c>
    </row>
    <row r="9" spans="1:51" ht="12.75">
      <c r="A9" s="2" t="s">
        <v>58</v>
      </c>
      <c r="B9" s="1">
        <v>2</v>
      </c>
      <c r="C9" s="1">
        <v>4</v>
      </c>
      <c r="D9" s="1">
        <v>5</v>
      </c>
      <c r="E9" s="1">
        <v>5</v>
      </c>
      <c r="F9" s="1">
        <v>0</v>
      </c>
      <c r="G9" s="1">
        <v>3</v>
      </c>
      <c r="H9" s="1">
        <v>1</v>
      </c>
      <c r="I9" s="1">
        <v>1</v>
      </c>
      <c r="J9" s="1">
        <v>2</v>
      </c>
      <c r="K9" s="1">
        <v>3</v>
      </c>
      <c r="L9" s="1">
        <v>1</v>
      </c>
      <c r="M9" s="1">
        <v>11</v>
      </c>
      <c r="N9" s="1">
        <v>1</v>
      </c>
      <c r="O9" s="1">
        <v>1</v>
      </c>
      <c r="P9" s="1">
        <v>1</v>
      </c>
      <c r="Q9" s="1">
        <v>4</v>
      </c>
      <c r="R9" s="1">
        <v>3</v>
      </c>
      <c r="S9" s="1">
        <v>3</v>
      </c>
      <c r="T9" s="1">
        <v>1</v>
      </c>
      <c r="U9" s="1">
        <v>2</v>
      </c>
      <c r="V9" s="1">
        <v>1</v>
      </c>
      <c r="W9" s="1">
        <v>6</v>
      </c>
      <c r="X9" s="1">
        <v>0</v>
      </c>
      <c r="Y9" s="1">
        <v>1</v>
      </c>
      <c r="Z9" s="1">
        <v>3</v>
      </c>
      <c r="AA9" s="1">
        <v>1</v>
      </c>
      <c r="AB9" s="1">
        <v>2</v>
      </c>
      <c r="AC9" s="1">
        <v>1</v>
      </c>
      <c r="AD9" s="1">
        <v>3</v>
      </c>
      <c r="AE9" s="1">
        <v>1</v>
      </c>
      <c r="AF9" s="1">
        <v>2</v>
      </c>
      <c r="AG9" s="1">
        <v>0</v>
      </c>
      <c r="AH9" s="1">
        <v>4</v>
      </c>
      <c r="AI9" s="1">
        <v>3</v>
      </c>
      <c r="AJ9" s="1">
        <v>3</v>
      </c>
      <c r="AK9" s="1">
        <v>5</v>
      </c>
      <c r="AL9" s="1">
        <v>1</v>
      </c>
      <c r="AM9" s="1">
        <v>3</v>
      </c>
      <c r="AN9" s="1">
        <v>4</v>
      </c>
      <c r="AO9" s="1">
        <v>2</v>
      </c>
      <c r="AP9" s="1">
        <v>1</v>
      </c>
      <c r="AQ9" s="1">
        <v>0</v>
      </c>
      <c r="AR9" s="1">
        <v>3</v>
      </c>
      <c r="AS9" s="1">
        <v>0</v>
      </c>
      <c r="AT9" s="1">
        <v>5</v>
      </c>
      <c r="AU9" s="1">
        <v>2</v>
      </c>
      <c r="AV9" s="1">
        <v>2</v>
      </c>
      <c r="AW9" s="1">
        <v>1</v>
      </c>
      <c r="AX9" s="3">
        <v>114</v>
      </c>
      <c r="AY9" s="4">
        <f>ROUND((AX9)/(AX15)*100,2)</f>
        <v>0.41</v>
      </c>
    </row>
    <row r="10" spans="1:51" ht="12.75">
      <c r="A10" s="2" t="s">
        <v>59</v>
      </c>
      <c r="B10" s="1">
        <v>102</v>
      </c>
      <c r="C10" s="1">
        <v>116</v>
      </c>
      <c r="D10" s="1">
        <v>150</v>
      </c>
      <c r="E10" s="1">
        <v>134</v>
      </c>
      <c r="F10" s="1">
        <v>133</v>
      </c>
      <c r="G10" s="1">
        <v>111</v>
      </c>
      <c r="H10" s="1">
        <v>164</v>
      </c>
      <c r="I10" s="1">
        <v>118</v>
      </c>
      <c r="J10" s="1">
        <v>124</v>
      </c>
      <c r="K10" s="1">
        <v>145</v>
      </c>
      <c r="L10" s="1">
        <v>118</v>
      </c>
      <c r="M10" s="1">
        <v>161</v>
      </c>
      <c r="N10" s="1">
        <v>119</v>
      </c>
      <c r="O10" s="1">
        <v>105</v>
      </c>
      <c r="P10" s="1">
        <v>131</v>
      </c>
      <c r="Q10" s="1">
        <v>148</v>
      </c>
      <c r="R10" s="1">
        <v>142</v>
      </c>
      <c r="S10" s="1">
        <v>130</v>
      </c>
      <c r="T10" s="1">
        <v>182</v>
      </c>
      <c r="U10" s="1">
        <v>145</v>
      </c>
      <c r="V10" s="1">
        <v>162</v>
      </c>
      <c r="W10" s="1">
        <v>166</v>
      </c>
      <c r="X10" s="1">
        <v>178</v>
      </c>
      <c r="Y10" s="1">
        <v>125</v>
      </c>
      <c r="Z10" s="1">
        <v>126</v>
      </c>
      <c r="AA10" s="1">
        <v>182</v>
      </c>
      <c r="AB10" s="1">
        <v>88</v>
      </c>
      <c r="AC10" s="1">
        <v>136</v>
      </c>
      <c r="AD10" s="1">
        <v>161</v>
      </c>
      <c r="AE10" s="1">
        <v>102</v>
      </c>
      <c r="AF10" s="1">
        <v>174</v>
      </c>
      <c r="AG10" s="1">
        <v>159</v>
      </c>
      <c r="AH10" s="1">
        <v>160</v>
      </c>
      <c r="AI10" s="1">
        <v>114</v>
      </c>
      <c r="AJ10" s="1">
        <v>127</v>
      </c>
      <c r="AK10" s="1">
        <v>173</v>
      </c>
      <c r="AL10" s="1">
        <v>168</v>
      </c>
      <c r="AM10" s="1">
        <v>118</v>
      </c>
      <c r="AN10" s="1">
        <v>212</v>
      </c>
      <c r="AO10" s="1">
        <v>167</v>
      </c>
      <c r="AP10" s="1">
        <v>186</v>
      </c>
      <c r="AQ10" s="1">
        <v>205</v>
      </c>
      <c r="AR10" s="1">
        <v>139</v>
      </c>
      <c r="AS10" s="1">
        <v>115</v>
      </c>
      <c r="AT10" s="1">
        <v>121</v>
      </c>
      <c r="AU10" s="1">
        <v>179</v>
      </c>
      <c r="AV10" s="1">
        <v>113</v>
      </c>
      <c r="AW10" s="1">
        <v>148</v>
      </c>
      <c r="AX10" s="3">
        <v>6882</v>
      </c>
      <c r="AY10" s="4">
        <f>ROUND((AX10)/(AX15)*100,2)</f>
        <v>24.93</v>
      </c>
    </row>
    <row r="11" spans="1:51" ht="12.75">
      <c r="A11" s="2" t="s">
        <v>60</v>
      </c>
      <c r="B11" s="1">
        <v>16</v>
      </c>
      <c r="C11" s="1">
        <v>18</v>
      </c>
      <c r="D11" s="1">
        <v>14</v>
      </c>
      <c r="E11" s="1">
        <v>10</v>
      </c>
      <c r="F11" s="1">
        <v>13</v>
      </c>
      <c r="G11" s="1">
        <v>13</v>
      </c>
      <c r="H11" s="1">
        <v>20</v>
      </c>
      <c r="I11" s="1">
        <v>15</v>
      </c>
      <c r="J11" s="1">
        <v>15</v>
      </c>
      <c r="K11" s="1">
        <v>10</v>
      </c>
      <c r="L11" s="1">
        <v>11</v>
      </c>
      <c r="M11" s="1">
        <v>15</v>
      </c>
      <c r="N11" s="1">
        <v>13</v>
      </c>
      <c r="O11" s="1">
        <v>18</v>
      </c>
      <c r="P11" s="1">
        <v>10</v>
      </c>
      <c r="Q11" s="1">
        <v>16</v>
      </c>
      <c r="R11" s="1">
        <v>17</v>
      </c>
      <c r="S11" s="1">
        <v>17</v>
      </c>
      <c r="T11" s="1">
        <v>23</v>
      </c>
      <c r="U11" s="1">
        <v>14</v>
      </c>
      <c r="V11" s="1">
        <v>18</v>
      </c>
      <c r="W11" s="1">
        <v>18</v>
      </c>
      <c r="X11" s="1">
        <v>19</v>
      </c>
      <c r="Y11" s="1">
        <v>17</v>
      </c>
      <c r="Z11" s="1">
        <v>15</v>
      </c>
      <c r="AA11" s="1">
        <v>19</v>
      </c>
      <c r="AB11" s="1">
        <v>20</v>
      </c>
      <c r="AC11" s="1">
        <v>23</v>
      </c>
      <c r="AD11" s="1">
        <v>18</v>
      </c>
      <c r="AE11" s="1">
        <v>15</v>
      </c>
      <c r="AF11" s="1">
        <v>22</v>
      </c>
      <c r="AG11" s="1">
        <v>22</v>
      </c>
      <c r="AH11" s="1">
        <v>24</v>
      </c>
      <c r="AI11" s="1">
        <v>20</v>
      </c>
      <c r="AJ11" s="1">
        <v>23</v>
      </c>
      <c r="AK11" s="1">
        <v>17</v>
      </c>
      <c r="AL11" s="1">
        <v>12</v>
      </c>
      <c r="AM11" s="1">
        <v>22</v>
      </c>
      <c r="AN11" s="1">
        <v>28</v>
      </c>
      <c r="AO11" s="1">
        <v>30</v>
      </c>
      <c r="AP11" s="1">
        <v>11</v>
      </c>
      <c r="AQ11" s="1">
        <v>18</v>
      </c>
      <c r="AR11" s="1">
        <v>16</v>
      </c>
      <c r="AS11" s="1">
        <v>9</v>
      </c>
      <c r="AT11" s="1">
        <v>15</v>
      </c>
      <c r="AU11" s="1">
        <v>16</v>
      </c>
      <c r="AV11" s="1">
        <v>14</v>
      </c>
      <c r="AW11" s="1">
        <v>23</v>
      </c>
      <c r="AX11" s="3">
        <v>822</v>
      </c>
      <c r="AY11" s="4">
        <f>ROUND((AX11)/(AX15)*100,2)</f>
        <v>2.98</v>
      </c>
    </row>
    <row r="12" spans="1:51" ht="12.75">
      <c r="A12" s="2" t="s">
        <v>61</v>
      </c>
      <c r="B12" s="1">
        <v>47</v>
      </c>
      <c r="C12" s="1">
        <v>24</v>
      </c>
      <c r="D12" s="1">
        <v>34</v>
      </c>
      <c r="E12" s="1">
        <v>45</v>
      </c>
      <c r="F12" s="1">
        <v>40</v>
      </c>
      <c r="G12" s="1">
        <v>29</v>
      </c>
      <c r="H12" s="1">
        <v>30</v>
      </c>
      <c r="I12" s="1">
        <v>31</v>
      </c>
      <c r="J12" s="1">
        <v>29</v>
      </c>
      <c r="K12" s="1">
        <v>26</v>
      </c>
      <c r="L12" s="1">
        <v>30</v>
      </c>
      <c r="M12" s="1">
        <v>41</v>
      </c>
      <c r="N12" s="1">
        <v>27</v>
      </c>
      <c r="O12" s="1">
        <v>14</v>
      </c>
      <c r="P12" s="1">
        <v>18</v>
      </c>
      <c r="Q12" s="1">
        <v>19</v>
      </c>
      <c r="R12" s="1">
        <v>19</v>
      </c>
      <c r="S12" s="1">
        <v>14</v>
      </c>
      <c r="T12" s="1">
        <v>17</v>
      </c>
      <c r="U12" s="1">
        <v>28</v>
      </c>
      <c r="V12" s="1">
        <v>22</v>
      </c>
      <c r="W12" s="1">
        <v>34</v>
      </c>
      <c r="X12" s="1">
        <v>31</v>
      </c>
      <c r="Y12" s="1">
        <v>17</v>
      </c>
      <c r="Z12" s="1">
        <v>11</v>
      </c>
      <c r="AA12" s="1">
        <v>44</v>
      </c>
      <c r="AB12" s="1">
        <v>25</v>
      </c>
      <c r="AC12" s="1">
        <v>26</v>
      </c>
      <c r="AD12" s="1">
        <v>26</v>
      </c>
      <c r="AE12" s="1">
        <v>20</v>
      </c>
      <c r="AF12" s="1">
        <v>34</v>
      </c>
      <c r="AG12" s="1">
        <v>32</v>
      </c>
      <c r="AH12" s="1">
        <v>24</v>
      </c>
      <c r="AI12" s="1">
        <v>19</v>
      </c>
      <c r="AJ12" s="1">
        <v>31</v>
      </c>
      <c r="AK12" s="1">
        <v>30</v>
      </c>
      <c r="AL12" s="1">
        <v>13</v>
      </c>
      <c r="AM12" s="1">
        <v>36</v>
      </c>
      <c r="AN12" s="1">
        <v>28</v>
      </c>
      <c r="AO12" s="1">
        <v>21</v>
      </c>
      <c r="AP12" s="1">
        <v>36</v>
      </c>
      <c r="AQ12" s="1">
        <v>27</v>
      </c>
      <c r="AR12" s="1">
        <v>22</v>
      </c>
      <c r="AS12" s="1">
        <v>19</v>
      </c>
      <c r="AT12" s="1">
        <v>22</v>
      </c>
      <c r="AU12" s="1">
        <v>22</v>
      </c>
      <c r="AV12" s="1">
        <v>14</v>
      </c>
      <c r="AW12" s="1">
        <v>55</v>
      </c>
      <c r="AX12" s="3">
        <v>1303</v>
      </c>
      <c r="AY12" s="4">
        <f>ROUND((AX12)/(AX15)*100,2)</f>
        <v>4.72</v>
      </c>
    </row>
    <row r="13" spans="1:51" ht="12.75">
      <c r="A13" s="2" t="s">
        <v>62</v>
      </c>
      <c r="B13" s="1">
        <v>15</v>
      </c>
      <c r="C13" s="1">
        <v>6</v>
      </c>
      <c r="D13" s="1">
        <v>9</v>
      </c>
      <c r="E13" s="1">
        <v>7</v>
      </c>
      <c r="F13" s="1">
        <v>10</v>
      </c>
      <c r="G13" s="1">
        <v>7</v>
      </c>
      <c r="H13" s="1">
        <v>3</v>
      </c>
      <c r="I13" s="1">
        <v>8</v>
      </c>
      <c r="J13" s="1">
        <v>5</v>
      </c>
      <c r="K13" s="1">
        <v>4</v>
      </c>
      <c r="L13" s="1">
        <v>9</v>
      </c>
      <c r="M13" s="1">
        <v>9</v>
      </c>
      <c r="N13" s="1">
        <v>11</v>
      </c>
      <c r="O13" s="1">
        <v>6</v>
      </c>
      <c r="P13" s="1">
        <v>7</v>
      </c>
      <c r="Q13" s="1">
        <v>5</v>
      </c>
      <c r="R13" s="1">
        <v>5</v>
      </c>
      <c r="S13" s="1">
        <v>4</v>
      </c>
      <c r="T13" s="1">
        <v>7</v>
      </c>
      <c r="U13" s="1">
        <v>4</v>
      </c>
      <c r="V13" s="1">
        <v>10</v>
      </c>
      <c r="W13" s="1">
        <v>5</v>
      </c>
      <c r="X13" s="1">
        <v>13</v>
      </c>
      <c r="Y13" s="1">
        <v>5</v>
      </c>
      <c r="Z13" s="1">
        <v>12</v>
      </c>
      <c r="AA13" s="1">
        <v>9</v>
      </c>
      <c r="AB13" s="1">
        <v>11</v>
      </c>
      <c r="AC13" s="1">
        <v>10</v>
      </c>
      <c r="AD13" s="1">
        <v>8</v>
      </c>
      <c r="AE13" s="1">
        <v>4</v>
      </c>
      <c r="AF13" s="1">
        <v>3</v>
      </c>
      <c r="AG13" s="1">
        <v>4</v>
      </c>
      <c r="AH13" s="1">
        <v>5</v>
      </c>
      <c r="AI13" s="1">
        <v>8</v>
      </c>
      <c r="AJ13" s="1">
        <v>5</v>
      </c>
      <c r="AK13" s="1">
        <v>5</v>
      </c>
      <c r="AL13" s="1">
        <v>5</v>
      </c>
      <c r="AM13" s="1">
        <v>8</v>
      </c>
      <c r="AN13" s="1">
        <v>6</v>
      </c>
      <c r="AO13" s="1">
        <v>5</v>
      </c>
      <c r="AP13" s="1">
        <v>9</v>
      </c>
      <c r="AQ13" s="1">
        <v>7</v>
      </c>
      <c r="AR13" s="1">
        <v>9</v>
      </c>
      <c r="AS13" s="1">
        <v>2</v>
      </c>
      <c r="AT13" s="1">
        <v>7</v>
      </c>
      <c r="AU13" s="1">
        <v>7</v>
      </c>
      <c r="AV13" s="1">
        <v>5</v>
      </c>
      <c r="AW13" s="1">
        <v>2</v>
      </c>
      <c r="AX13" s="3">
        <v>330</v>
      </c>
      <c r="AY13" s="4">
        <f>ROUND((AX13)/(AX15)*100,2)</f>
        <v>1.2</v>
      </c>
    </row>
    <row r="14" spans="1:51" ht="12.75">
      <c r="A14" s="2" t="s">
        <v>63</v>
      </c>
      <c r="B14" s="1">
        <v>17</v>
      </c>
      <c r="C14" s="1">
        <v>26</v>
      </c>
      <c r="D14" s="1">
        <v>19</v>
      </c>
      <c r="E14" s="1">
        <v>20</v>
      </c>
      <c r="F14" s="1">
        <v>21</v>
      </c>
      <c r="G14" s="1">
        <v>12</v>
      </c>
      <c r="H14" s="1">
        <v>17</v>
      </c>
      <c r="I14" s="1">
        <v>15</v>
      </c>
      <c r="J14" s="1">
        <v>31</v>
      </c>
      <c r="K14" s="1">
        <v>20</v>
      </c>
      <c r="L14" s="1">
        <v>19</v>
      </c>
      <c r="M14" s="1">
        <v>23</v>
      </c>
      <c r="N14" s="1">
        <v>11</v>
      </c>
      <c r="O14" s="1">
        <v>11</v>
      </c>
      <c r="P14" s="1">
        <v>21</v>
      </c>
      <c r="Q14" s="1">
        <v>16</v>
      </c>
      <c r="R14" s="1">
        <v>17</v>
      </c>
      <c r="S14" s="1">
        <v>34</v>
      </c>
      <c r="T14" s="1">
        <v>17</v>
      </c>
      <c r="U14" s="1">
        <v>15</v>
      </c>
      <c r="V14" s="1">
        <v>20</v>
      </c>
      <c r="W14" s="1">
        <v>13</v>
      </c>
      <c r="X14" s="1">
        <v>15</v>
      </c>
      <c r="Y14" s="1">
        <v>22</v>
      </c>
      <c r="Z14" s="1">
        <v>21</v>
      </c>
      <c r="AA14" s="1">
        <v>19</v>
      </c>
      <c r="AB14" s="1">
        <v>28</v>
      </c>
      <c r="AC14" s="1">
        <v>14</v>
      </c>
      <c r="AD14" s="1">
        <v>19</v>
      </c>
      <c r="AE14" s="1">
        <v>23</v>
      </c>
      <c r="AF14" s="1">
        <v>15</v>
      </c>
      <c r="AG14" s="1">
        <v>20</v>
      </c>
      <c r="AH14" s="1">
        <v>20</v>
      </c>
      <c r="AI14" s="1">
        <v>19</v>
      </c>
      <c r="AJ14" s="1">
        <v>24</v>
      </c>
      <c r="AK14" s="1">
        <v>31</v>
      </c>
      <c r="AL14" s="1">
        <v>25</v>
      </c>
      <c r="AM14" s="1">
        <v>27</v>
      </c>
      <c r="AN14" s="1">
        <v>29</v>
      </c>
      <c r="AO14" s="1">
        <v>24</v>
      </c>
      <c r="AP14" s="1">
        <v>16</v>
      </c>
      <c r="AQ14" s="1">
        <v>29</v>
      </c>
      <c r="AR14" s="1">
        <v>41</v>
      </c>
      <c r="AS14" s="1">
        <v>36</v>
      </c>
      <c r="AT14" s="1">
        <v>14</v>
      </c>
      <c r="AU14" s="1">
        <v>14</v>
      </c>
      <c r="AV14" s="1">
        <v>5</v>
      </c>
      <c r="AW14" s="1">
        <v>11</v>
      </c>
      <c r="AX14" s="3">
        <v>976</v>
      </c>
      <c r="AY14" s="4">
        <f>ROUND((AX14)/(AX15)*100,2)</f>
        <v>3.54</v>
      </c>
    </row>
    <row r="15" spans="2:51" ht="12.75">
      <c r="B15" s="1">
        <f>SUM(B3:B14)</f>
        <v>495</v>
      </c>
      <c r="C15" s="1">
        <f>SUM(C3:C14)</f>
        <v>543</v>
      </c>
      <c r="D15" s="1">
        <f>SUM(D3:D14)</f>
        <v>591</v>
      </c>
      <c r="E15" s="1">
        <f>SUM(E3:E14)</f>
        <v>571</v>
      </c>
      <c r="F15" s="1">
        <f>SUM(F3:F14)</f>
        <v>573</v>
      </c>
      <c r="G15" s="1">
        <f>SUM(G3:G14)</f>
        <v>510</v>
      </c>
      <c r="H15" s="1">
        <f>SUM(H3:H14)</f>
        <v>580</v>
      </c>
      <c r="I15" s="1">
        <f>SUM(I3:I14)</f>
        <v>553</v>
      </c>
      <c r="J15" s="1">
        <f>SUM(J3:J14)</f>
        <v>599</v>
      </c>
      <c r="K15" s="1">
        <f>SUM(K3:K14)</f>
        <v>616</v>
      </c>
      <c r="L15" s="1">
        <f>SUM(L3:L14)</f>
        <v>560</v>
      </c>
      <c r="M15" s="1">
        <f>SUM(M3:M14)</f>
        <v>623</v>
      </c>
      <c r="N15" s="1">
        <f>SUM(N3:N14)</f>
        <v>549</v>
      </c>
      <c r="O15" s="1">
        <f>SUM(O3:O14)</f>
        <v>526</v>
      </c>
      <c r="P15" s="1">
        <f>SUM(P3:P14)</f>
        <v>507</v>
      </c>
      <c r="Q15" s="1">
        <f>SUM(Q3:Q14)</f>
        <v>581</v>
      </c>
      <c r="R15" s="1">
        <f>SUM(R3:R14)</f>
        <v>599</v>
      </c>
      <c r="S15" s="1">
        <f>SUM(S3:S14)</f>
        <v>552</v>
      </c>
      <c r="T15" s="1">
        <f>SUM(T3:T14)</f>
        <v>560</v>
      </c>
      <c r="U15" s="1">
        <f>SUM(U3:U14)</f>
        <v>483</v>
      </c>
      <c r="V15" s="1">
        <f>SUM(V3:V14)</f>
        <v>572</v>
      </c>
      <c r="W15" s="1">
        <f>SUM(W3:W14)</f>
        <v>618</v>
      </c>
      <c r="X15" s="1">
        <f>SUM(X3:X14)</f>
        <v>603</v>
      </c>
      <c r="Y15" s="1">
        <f>SUM(Y3:Y14)</f>
        <v>589</v>
      </c>
      <c r="Z15" s="1">
        <f>SUM(Z3:Z14)</f>
        <v>588</v>
      </c>
      <c r="AA15" s="1">
        <f>SUM(AA3:AA14)</f>
        <v>676</v>
      </c>
      <c r="AB15" s="1">
        <f>SUM(AB3:AB14)</f>
        <v>701</v>
      </c>
      <c r="AC15" s="1">
        <f>SUM(AC3:AC14)</f>
        <v>545</v>
      </c>
      <c r="AD15" s="1">
        <f>SUM(AD3:AD14)</f>
        <v>603</v>
      </c>
      <c r="AE15" s="1">
        <f>SUM(AE3:AE14)</f>
        <v>477</v>
      </c>
      <c r="AF15" s="1">
        <f>SUM(AF3:AF14)</f>
        <v>641</v>
      </c>
      <c r="AG15" s="1">
        <f>SUM(AG3:AG14)</f>
        <v>604</v>
      </c>
      <c r="AH15" s="1">
        <f>SUM(AH3:AH14)</f>
        <v>674</v>
      </c>
      <c r="AI15" s="1">
        <f>SUM(AI3:AI14)</f>
        <v>515</v>
      </c>
      <c r="AJ15" s="1">
        <f>SUM(AJ3:AJ14)</f>
        <v>655</v>
      </c>
      <c r="AK15" s="1">
        <f>SUM(AK3:AK14)</f>
        <v>639</v>
      </c>
      <c r="AL15" s="1">
        <f>SUM(AL3:AL14)</f>
        <v>628</v>
      </c>
      <c r="AM15" s="1">
        <f>SUM(AM3:AM14)</f>
        <v>572</v>
      </c>
      <c r="AN15" s="1">
        <f>SUM(AN3:AN14)</f>
        <v>793</v>
      </c>
      <c r="AO15" s="1">
        <f>SUM(AO3:AO14)</f>
        <v>622</v>
      </c>
      <c r="AP15" s="1">
        <f>SUM(AP3:AP14)</f>
        <v>635</v>
      </c>
      <c r="AQ15" s="1">
        <f>SUM(AQ3:AQ14)</f>
        <v>650</v>
      </c>
      <c r="AR15" s="1">
        <f>SUM(AR3:AR14)</f>
        <v>579</v>
      </c>
      <c r="AS15" s="1">
        <f>SUM(AS3:AS14)</f>
        <v>494</v>
      </c>
      <c r="AT15" s="1">
        <f>SUM(AT3:AT14)</f>
        <v>426</v>
      </c>
      <c r="AU15" s="1">
        <f>SUM(AU3:AU14)</f>
        <v>510</v>
      </c>
      <c r="AV15" s="1">
        <f>SUM(AV3:AV14)</f>
        <v>337</v>
      </c>
      <c r="AW15" s="1">
        <f>SUM(AW3:AW14)</f>
        <v>492</v>
      </c>
      <c r="AX15" s="3">
        <f>SUM(AX3:AX14)</f>
        <v>27609</v>
      </c>
      <c r="AY15" s="4">
        <f>ROUND((AX15)/(AX15)*100,2)</f>
        <v>100</v>
      </c>
    </row>
    <row r="17" spans="1:50" ht="12.75">
      <c r="A17" s="1" t="s">
        <v>64</v>
      </c>
      <c r="B17" s="1">
        <v>11</v>
      </c>
      <c r="C17" s="1">
        <v>11</v>
      </c>
      <c r="D17" s="1">
        <v>19</v>
      </c>
      <c r="E17" s="1">
        <v>12</v>
      </c>
      <c r="F17" s="1">
        <v>9</v>
      </c>
      <c r="G17" s="1">
        <v>10</v>
      </c>
      <c r="H17" s="1">
        <v>10</v>
      </c>
      <c r="I17" s="1">
        <v>11</v>
      </c>
      <c r="J17" s="1">
        <v>8</v>
      </c>
      <c r="K17" s="1">
        <v>12</v>
      </c>
      <c r="L17" s="1">
        <v>16</v>
      </c>
      <c r="M17" s="1">
        <v>12</v>
      </c>
      <c r="N17" s="1">
        <v>15</v>
      </c>
      <c r="O17" s="1">
        <v>11</v>
      </c>
      <c r="P17" s="1">
        <v>17</v>
      </c>
      <c r="Q17" s="1">
        <v>11</v>
      </c>
      <c r="R17" s="1">
        <v>17</v>
      </c>
      <c r="S17" s="1">
        <v>9</v>
      </c>
      <c r="T17" s="1">
        <v>11</v>
      </c>
      <c r="U17" s="1">
        <v>16</v>
      </c>
      <c r="V17" s="1">
        <v>1</v>
      </c>
      <c r="W17" s="1">
        <v>22</v>
      </c>
      <c r="X17" s="1">
        <v>7</v>
      </c>
      <c r="Y17" s="1">
        <v>15</v>
      </c>
      <c r="Z17" s="1">
        <v>12</v>
      </c>
      <c r="AA17" s="1">
        <v>13</v>
      </c>
      <c r="AB17" s="1">
        <v>21</v>
      </c>
      <c r="AC17" s="1">
        <v>12</v>
      </c>
      <c r="AD17" s="1">
        <v>11</v>
      </c>
      <c r="AE17" s="1">
        <v>13</v>
      </c>
      <c r="AF17" s="1">
        <v>15</v>
      </c>
      <c r="AG17" s="1">
        <v>12</v>
      </c>
      <c r="AH17" s="1">
        <v>13</v>
      </c>
      <c r="AI17" s="1">
        <v>19</v>
      </c>
      <c r="AJ17" s="1">
        <v>18</v>
      </c>
      <c r="AK17" s="1">
        <v>11</v>
      </c>
      <c r="AL17" s="1">
        <v>22</v>
      </c>
      <c r="AM17" s="1">
        <v>10</v>
      </c>
      <c r="AN17" s="1">
        <v>17</v>
      </c>
      <c r="AO17" s="1">
        <v>5</v>
      </c>
      <c r="AP17" s="1">
        <v>25</v>
      </c>
      <c r="AQ17" s="1">
        <v>27</v>
      </c>
      <c r="AR17" s="1">
        <v>16</v>
      </c>
      <c r="AS17" s="1">
        <v>9</v>
      </c>
      <c r="AT17" s="1">
        <v>10</v>
      </c>
      <c r="AU17" s="1">
        <v>17</v>
      </c>
      <c r="AV17" s="1">
        <v>10</v>
      </c>
      <c r="AW17" s="1">
        <v>9</v>
      </c>
      <c r="AX17" s="1">
        <f>SUM(B17:AW17)</f>
        <v>640</v>
      </c>
    </row>
    <row r="18" spans="1:50" ht="12.75">
      <c r="A18" s="1" t="s">
        <v>65</v>
      </c>
      <c r="B18" s="1">
        <v>13</v>
      </c>
      <c r="C18" s="1">
        <v>19</v>
      </c>
      <c r="D18" s="1">
        <v>13</v>
      </c>
      <c r="E18" s="1">
        <v>13</v>
      </c>
      <c r="F18" s="1">
        <v>12</v>
      </c>
      <c r="G18" s="1">
        <v>15</v>
      </c>
      <c r="H18" s="1">
        <v>13</v>
      </c>
      <c r="I18" s="1">
        <v>9</v>
      </c>
      <c r="J18" s="1">
        <v>13</v>
      </c>
      <c r="K18" s="1">
        <v>17</v>
      </c>
      <c r="L18" s="1">
        <v>6</v>
      </c>
      <c r="M18" s="1">
        <v>8</v>
      </c>
      <c r="N18" s="1">
        <v>12</v>
      </c>
      <c r="O18" s="1">
        <v>7</v>
      </c>
      <c r="P18" s="1">
        <v>17</v>
      </c>
      <c r="Q18" s="1">
        <v>20</v>
      </c>
      <c r="R18" s="1">
        <v>4</v>
      </c>
      <c r="S18" s="1">
        <v>20</v>
      </c>
      <c r="T18" s="1">
        <v>11</v>
      </c>
      <c r="U18" s="1">
        <v>15</v>
      </c>
      <c r="V18" s="1">
        <v>11</v>
      </c>
      <c r="W18" s="1">
        <v>16</v>
      </c>
      <c r="X18" s="1">
        <v>16</v>
      </c>
      <c r="Y18" s="1">
        <v>12</v>
      </c>
      <c r="Z18" s="1">
        <v>11</v>
      </c>
      <c r="AA18" s="1">
        <v>22</v>
      </c>
      <c r="AB18" s="1">
        <v>20</v>
      </c>
      <c r="AC18" s="1">
        <v>11</v>
      </c>
      <c r="AD18" s="1">
        <v>20</v>
      </c>
      <c r="AE18" s="1">
        <v>9</v>
      </c>
      <c r="AF18" s="1">
        <v>16</v>
      </c>
      <c r="AG18" s="1">
        <v>13</v>
      </c>
      <c r="AH18" s="1">
        <v>16</v>
      </c>
      <c r="AI18" s="1">
        <v>18</v>
      </c>
      <c r="AJ18" s="1">
        <v>13</v>
      </c>
      <c r="AK18" s="1">
        <v>16</v>
      </c>
      <c r="AL18" s="1">
        <v>15</v>
      </c>
      <c r="AM18" s="1">
        <v>14</v>
      </c>
      <c r="AN18" s="1">
        <v>24</v>
      </c>
      <c r="AO18" s="1">
        <v>0</v>
      </c>
      <c r="AP18" s="1">
        <v>22</v>
      </c>
      <c r="AQ18" s="1">
        <v>19</v>
      </c>
      <c r="AR18" s="1">
        <v>17</v>
      </c>
      <c r="AS18" s="1">
        <v>10</v>
      </c>
      <c r="AT18" s="1">
        <v>9</v>
      </c>
      <c r="AU18" s="1">
        <v>14</v>
      </c>
      <c r="AV18" s="1">
        <v>6</v>
      </c>
      <c r="AW18" s="1">
        <v>10</v>
      </c>
      <c r="AX18" s="1">
        <f>SUM(B18:AW18)</f>
        <v>657</v>
      </c>
    </row>
    <row r="19" spans="1:50" ht="12.75">
      <c r="A19" s="1" t="s">
        <v>66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17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f>SUM(B19:AW19)</f>
        <v>19</v>
      </c>
    </row>
    <row r="20" spans="1:50" ht="12.75">
      <c r="A20" s="1" t="s">
        <v>67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f>SUM(B20:AW20)</f>
        <v>0</v>
      </c>
    </row>
  </sheetData>
  <mergeCells count="2">
    <mergeCell ref="A1:A2"/>
    <mergeCell ref="B1:AY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2009-06-10T06:31:00Z</dcterms:created>
  <dcterms:modified xsi:type="dcterms:W3CDTF">2009-06-10T06:34:43Z</dcterms:modified>
  <cp:category/>
  <cp:version/>
  <cp:contentType/>
  <cp:contentStatus/>
</cp:coreProperties>
</file>